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405" firstSheet="38" activeTab="43"/>
  </bookViews>
  <sheets>
    <sheet name="Rt 1 Weekdays" sheetId="1" r:id="rId1"/>
    <sheet name="Rt 1 Weekends" sheetId="2" r:id="rId2"/>
    <sheet name="Rt 2 Weekdays" sheetId="3" r:id="rId3"/>
    <sheet name="RT 5 Weekdays" sheetId="5" r:id="rId4"/>
    <sheet name="Rt 5 Weekends" sheetId="4" r:id="rId5"/>
    <sheet name="Rt 6 Weekdays" sheetId="6" r:id="rId6"/>
    <sheet name="RT 7 Weekdays" sheetId="7" r:id="rId7"/>
    <sheet name="Rt 8" sheetId="8" r:id="rId8"/>
    <sheet name="Rt 9 Weekdays" sheetId="9" r:id="rId9"/>
    <sheet name="Rt 9 Weekends" sheetId="10" r:id="rId10"/>
    <sheet name="Rt 10 G 5" sheetId="12" r:id="rId11"/>
    <sheet name="Rt 10 G 5 Saturday" sheetId="13" r:id="rId12"/>
    <sheet name="Rt 11 G 5" sheetId="14" r:id="rId13"/>
    <sheet name="Rt 12 G 5" sheetId="15" r:id="rId14"/>
    <sheet name="Rt 13 G 5 Weekdays" sheetId="16" r:id="rId15"/>
    <sheet name="R_13  G 5 Sat &amp; Sun " sheetId="17" r:id="rId16"/>
    <sheet name="RT 15 G 5 " sheetId="19" r:id="rId17"/>
    <sheet name="Rt 16 G 5 Weekdays" sheetId="20" r:id="rId18"/>
    <sheet name="Rt_16 Sat &amp; Sun (2)" sheetId="22" r:id="rId19"/>
    <sheet name="Rt 17 G 5 Weekdays" sheetId="21" r:id="rId20"/>
    <sheet name="Rt 20 G 5" sheetId="23" r:id="rId21"/>
    <sheet name="Rt 21 G 5" sheetId="24" r:id="rId22"/>
    <sheet name="Rt 22 G 5" sheetId="25" r:id="rId23"/>
    <sheet name="Rt 23 G 5" sheetId="26" r:id="rId24"/>
    <sheet name="Rt 24 G 5" sheetId="27" r:id="rId25"/>
    <sheet name="Rt 25 G 5" sheetId="28" r:id="rId26"/>
    <sheet name="Rt 27 G 5" sheetId="29" r:id="rId27"/>
    <sheet name="RT 27 Sun" sheetId="49" r:id="rId28"/>
    <sheet name="Rt 28 G 5" sheetId="30" r:id="rId29"/>
    <sheet name="Rt 29 G 5" sheetId="31" r:id="rId30"/>
    <sheet name="Rt 34 G 5" sheetId="32" r:id="rId31"/>
    <sheet name="Rt 35 G 5 Weekdays" sheetId="33" r:id="rId32"/>
    <sheet name="Rt 35 G 5 Weekends" sheetId="34" r:id="rId33"/>
    <sheet name="Rt 36 G 5" sheetId="35" r:id="rId34"/>
    <sheet name="Rt 38 G 5" sheetId="36" r:id="rId35"/>
    <sheet name="Route 39 G5 (2)" sheetId="38" r:id="rId36"/>
    <sheet name="Rt 43 G 5" sheetId="39" r:id="rId37"/>
    <sheet name="Route 46  (2)" sheetId="40" r:id="rId38"/>
    <sheet name="Rt 62 G 5" sheetId="41" r:id="rId39"/>
    <sheet name="RT 75 G 5" sheetId="42" r:id="rId40"/>
    <sheet name="Rt 75 G 5 Saturday" sheetId="43" r:id="rId41"/>
    <sheet name="Rt 76 G 5" sheetId="47" r:id="rId42"/>
    <sheet name="Rt 122 G 5" sheetId="45" r:id="rId43"/>
    <sheet name="RT 126 G 5" sheetId="46" r:id="rId44"/>
  </sheets>
  <externalReferences>
    <externalReference r:id="rId45"/>
    <externalReference r:id="rId46"/>
    <externalReference r:id="rId47"/>
  </externalReferences>
  <definedNames>
    <definedName name="_xlnm._FilterDatabase" localSheetId="35" hidden="1">'Route 39 G5 (2)'!$A$9:$A$17</definedName>
    <definedName name="_xlnm._FilterDatabase" localSheetId="37" hidden="1">'Route 46  (2)'!$A$9:$C$46</definedName>
    <definedName name="_xlnm._FilterDatabase" localSheetId="13" hidden="1">'Rt 12 G 5'!$A$9:$A$71</definedName>
    <definedName name="_xlnm._FilterDatabase" localSheetId="42" hidden="1">'Rt 122 G 5'!$B$12:$B$26</definedName>
    <definedName name="_xlnm._FilterDatabase" localSheetId="14" hidden="1">'Rt 13 G 5 Weekdays'!$A$9:$A$77</definedName>
    <definedName name="_xlnm._FilterDatabase" localSheetId="17" hidden="1">'Rt 16 G 5 Weekdays'!#REF!</definedName>
    <definedName name="_xlnm._FilterDatabase" localSheetId="19" hidden="1">'Rt 17 G 5 Weekdays'!$A$9:$A$51</definedName>
    <definedName name="_xlnm._FilterDatabase" localSheetId="20" hidden="1">'Rt 20 G 5'!$A$9:$A$65</definedName>
    <definedName name="_xlnm._FilterDatabase" localSheetId="21" hidden="1">'Rt 21 G 5'!#REF!</definedName>
    <definedName name="_xlnm._FilterDatabase" localSheetId="23" hidden="1">'Rt 23 G 5'!$A$8:$H$28</definedName>
    <definedName name="_xlnm._FilterDatabase" localSheetId="24" hidden="1">'Rt 24 G 5'!$A$9:$A$23</definedName>
    <definedName name="_xlnm._FilterDatabase" localSheetId="25" hidden="1">'Rt 25 G 5'!#REF!</definedName>
    <definedName name="_xlnm._FilterDatabase" localSheetId="26" hidden="1">'Rt 27 G 5'!$A$12:$A$18</definedName>
    <definedName name="_xlnm._FilterDatabase" localSheetId="27" hidden="1">'RT 27 Sun'!$A$12:$A$16</definedName>
    <definedName name="_xlnm._FilterDatabase" localSheetId="28" hidden="1">'Rt 28 G 5'!$A$9:$A$37</definedName>
    <definedName name="_xlnm._FilterDatabase" localSheetId="29" hidden="1">'Rt 29 G 5'!$A$13:$A$13</definedName>
    <definedName name="_xlnm._FilterDatabase" localSheetId="30" hidden="1">'Rt 34 G 5'!$A$9:$A$57</definedName>
    <definedName name="_xlnm._FilterDatabase" localSheetId="31" hidden="1">'Rt 35 G 5 Weekdays'!$A$9:$A$81</definedName>
    <definedName name="_xlnm._FilterDatabase" localSheetId="33" hidden="1">'Rt 36 G 5'!$A$9:$H$33</definedName>
    <definedName name="_xlnm._FilterDatabase" localSheetId="34" hidden="1">'Rt 38 G 5'!$A$9:$A$66</definedName>
    <definedName name="_xlnm._FilterDatabase" localSheetId="38" hidden="1">'Rt 62 G 5'!$A$12:$G$23</definedName>
    <definedName name="_xlnm._FilterDatabase" localSheetId="40" hidden="1">'Rt 75 G 5 Saturday'!$A$9:$B$17</definedName>
    <definedName name="_xlnm._FilterDatabase" localSheetId="41" hidden="1">'Rt 76 G 5'!$A$12:$A$23</definedName>
    <definedName name="Print" localSheetId="37">'Route 46  (2)'!$D$3:$G$46</definedName>
    <definedName name="Print" localSheetId="10">#REF!</definedName>
    <definedName name="Print" localSheetId="13">#REF!</definedName>
    <definedName name="Print" localSheetId="42">#REF!</definedName>
    <definedName name="Print" localSheetId="43">#REF!</definedName>
    <definedName name="Print" localSheetId="14">'Rt 13 G 5 Weekdays'!$B$3:$F$71</definedName>
    <definedName name="Print" localSheetId="16">'RT 15 G 5 '!$B$1:$H$41</definedName>
    <definedName name="Print" localSheetId="20">#REF!</definedName>
    <definedName name="Print" localSheetId="22">'Rt 22 G 5'!$B$1:$I$25</definedName>
    <definedName name="Print" localSheetId="23">'Rt 23 G 5'!$B$3:$F$29</definedName>
    <definedName name="Print" localSheetId="24">'Rt 24 G 5'!$B$1:$I$23</definedName>
    <definedName name="Print" localSheetId="27">#REF!</definedName>
    <definedName name="Print" localSheetId="29">'Rt 29 G 5'!$B$1:$I$29</definedName>
    <definedName name="Print" localSheetId="31">'Rt 35 G 5 Weekdays'!$B$1:$I$82</definedName>
    <definedName name="Print" localSheetId="33">#REF!</definedName>
    <definedName name="Print" localSheetId="34">#REF!</definedName>
    <definedName name="Print" localSheetId="38">#REF!</definedName>
    <definedName name="Print" localSheetId="39">'RT 75 G 5'!$B$1:$L$34</definedName>
    <definedName name="Print" localSheetId="40">'Rt 75 G 5 Saturday'!$C$1:$L$17</definedName>
    <definedName name="Print">#REF!</definedName>
    <definedName name="_xlnm.Print_Area" localSheetId="35">'Route 39 G5 (2)'!$A$1:$I$19</definedName>
    <definedName name="_xlnm.Print_Area" localSheetId="37">'Route 46  (2)'!$A$1:$G$47</definedName>
    <definedName name="_xlnm.Print_Area" localSheetId="0">'Rt 1 Weekdays'!$A$1:$K$59</definedName>
    <definedName name="_xlnm.Print_Area" localSheetId="1">'Rt 1 Weekends'!$A$1:$L$31</definedName>
    <definedName name="_xlnm.Print_Area" localSheetId="10">'Rt 10 G 5'!$A$1:$K$33</definedName>
    <definedName name="_xlnm.Print_Area" localSheetId="12">'Rt 11 G 5'!$A$1:$G$27</definedName>
    <definedName name="_xlnm.Print_Area" localSheetId="13">'Rt 12 G 5'!$A$1:$G$108</definedName>
    <definedName name="_xlnm.Print_Area" localSheetId="42">'Rt 122 G 5'!$A$1:$I$26</definedName>
    <definedName name="_xlnm.Print_Area" localSheetId="43">'RT 126 G 5'!$A$1:$J$38</definedName>
    <definedName name="_xlnm.Print_Area" localSheetId="14">'Rt 13 G 5 Weekdays'!$A$1:$F$94</definedName>
    <definedName name="_xlnm.Print_Area" localSheetId="16">'RT 15 G 5 '!$A$1:$H$39</definedName>
    <definedName name="_xlnm.Print_Area" localSheetId="17">'Rt 16 G 5 Weekdays'!$A$1:$H$57</definedName>
    <definedName name="_xlnm.Print_Area" localSheetId="19">'Rt 17 G 5 Weekdays'!$A$1:$H$58</definedName>
    <definedName name="_xlnm.Print_Area" localSheetId="20">'Rt 20 G 5'!$A$1:$H$106</definedName>
    <definedName name="_xlnm.Print_Area" localSheetId="21">'Rt 21 G 5'!$A$1:$G$83</definedName>
    <definedName name="_xlnm.Print_Area" localSheetId="22">'Rt 22 G 5'!$A$1:$I$28</definedName>
    <definedName name="_xlnm.Print_Area" localSheetId="23">'Rt 23 G 5'!$A$1:$F$43</definedName>
    <definedName name="_xlnm.Print_Area" localSheetId="24">'Rt 24 G 5'!$A$1:$I$23</definedName>
    <definedName name="_xlnm.Print_Area" localSheetId="25">'Rt 25 G 5'!$A$1:$G$23</definedName>
    <definedName name="_xlnm.Print_Area" localSheetId="26">'Rt 27 G 5'!$A$1:$H$23</definedName>
    <definedName name="_xlnm.Print_Area" localSheetId="27">'RT 27 Sun'!$A$1:$I$21</definedName>
    <definedName name="_xlnm.Print_Area" localSheetId="28">'Rt 28 G 5'!$A$1:$G$37</definedName>
    <definedName name="_xlnm.Print_Area" localSheetId="29">'Rt 29 G 5'!$A$1:$I$30</definedName>
    <definedName name="_xlnm.Print_Area" localSheetId="30">'Rt 34 G 5'!$A$1:$I$59</definedName>
    <definedName name="_xlnm.Print_Area" localSheetId="31">'Rt 35 G 5 Weekdays'!$A$1:$H$98</definedName>
    <definedName name="_xlnm.Print_Area" localSheetId="33">'Rt 36 G 5'!$A$1:$H$33</definedName>
    <definedName name="_xlnm.Print_Area" localSheetId="34">'Rt 38 G 5'!$A$1:$G$67</definedName>
    <definedName name="_xlnm.Print_Area" localSheetId="4">'Rt 5 Weekends'!$A$1:$I$47</definedName>
    <definedName name="_xlnm.Print_Area" localSheetId="38">'Rt 62 G 5'!$A$1:$G$23</definedName>
    <definedName name="_xlnm.Print_Area" localSheetId="39">'RT 75 G 5'!$A$1:$L$30</definedName>
    <definedName name="_xlnm.Print_Area" localSheetId="40">'Rt 75 G 5 Saturday'!$A$1:$L$17</definedName>
    <definedName name="_xlnm.Print_Area" localSheetId="41">'Rt 76 G 5'!$A$1:$G$25</definedName>
    <definedName name="_xlnm.Print_Titles" localSheetId="35">'Route 39 G5 (2)'!$1:$10</definedName>
    <definedName name="_xlnm.Print_Titles" localSheetId="37">'Route 46  (2)'!$1:$9</definedName>
    <definedName name="_xlnm.Print_Titles" localSheetId="10">'Rt 10 G 5'!$1:$8</definedName>
    <definedName name="_xlnm.Print_Titles" localSheetId="12">'Rt 11 G 5'!$1:$9</definedName>
    <definedName name="_xlnm.Print_Titles" localSheetId="13">'Rt 12 G 5'!$1:$9</definedName>
    <definedName name="_xlnm.Print_Titles" localSheetId="42">'Rt 122 G 5'!$1:$12</definedName>
    <definedName name="_xlnm.Print_Titles" localSheetId="43">'RT 126 G 5'!$1:$9</definedName>
    <definedName name="_xlnm.Print_Titles" localSheetId="14">'Rt 13 G 5 Weekdays'!$1:$9</definedName>
    <definedName name="_xlnm.Print_Titles" localSheetId="16">'RT 15 G 5 '!$1:$9</definedName>
    <definedName name="_xlnm.Print_Titles" localSheetId="17">'Rt 16 G 5 Weekdays'!$1:$9</definedName>
    <definedName name="_xlnm.Print_Titles" localSheetId="19">'Rt 17 G 5 Weekdays'!$1:$9</definedName>
    <definedName name="_xlnm.Print_Titles" localSheetId="20">'Rt 20 G 5'!$1:$9</definedName>
    <definedName name="_xlnm.Print_Titles" localSheetId="21">'Rt 21 G 5'!$1:$9</definedName>
    <definedName name="_xlnm.Print_Titles" localSheetId="22">'Rt 22 G 5'!$1:$12</definedName>
    <definedName name="_xlnm.Print_Titles" localSheetId="23">'Rt 23 G 5'!$1:$8</definedName>
    <definedName name="_xlnm.Print_Titles" localSheetId="24">'Rt 24 G 5'!$1:$9</definedName>
    <definedName name="_xlnm.Print_Titles" localSheetId="25">'Rt 25 G 5'!$1:$12</definedName>
    <definedName name="_xlnm.Print_Titles" localSheetId="26">'Rt 27 G 5'!$1:$12</definedName>
    <definedName name="_xlnm.Print_Titles" localSheetId="27">'RT 27 Sun'!$1:$12</definedName>
    <definedName name="_xlnm.Print_Titles" localSheetId="28">'Rt 28 G 5'!$1:$9</definedName>
    <definedName name="_xlnm.Print_Titles" localSheetId="29">'Rt 29 G 5'!$1:$13</definedName>
    <definedName name="_xlnm.Print_Titles" localSheetId="30">'Rt 34 G 5'!$1:$9</definedName>
    <definedName name="_xlnm.Print_Titles" localSheetId="31">'Rt 35 G 5 Weekdays'!$1:$9</definedName>
    <definedName name="_xlnm.Print_Titles" localSheetId="33">'Rt 36 G 5'!$1:$9</definedName>
    <definedName name="_xlnm.Print_Titles" localSheetId="34">'Rt 38 G 5'!$1:$9</definedName>
    <definedName name="_xlnm.Print_Titles" localSheetId="38">'Rt 62 G 5'!$1:$12</definedName>
    <definedName name="_xlnm.Print_Titles" localSheetId="39">'RT 75 G 5'!$1:$9</definedName>
    <definedName name="_xlnm.Print_Titles" localSheetId="40">'Rt 75 G 5 Saturday'!$1:$9</definedName>
    <definedName name="_xlnm.Print_Titles" localSheetId="41">'Rt 76 G 5'!$1:$13</definedName>
    <definedName name="Print1" localSheetId="15">#REF!</definedName>
    <definedName name="Print1" localSheetId="37">#REF!</definedName>
    <definedName name="Print1" localSheetId="13">#REF!</definedName>
    <definedName name="Print1" localSheetId="42">#REF!</definedName>
    <definedName name="Print1" localSheetId="43">#REF!</definedName>
    <definedName name="Print1" localSheetId="14">#REF!</definedName>
    <definedName name="Print1" localSheetId="16">#REF!</definedName>
    <definedName name="Print1" localSheetId="23">#REF!</definedName>
    <definedName name="Print1" localSheetId="27">#REF!</definedName>
    <definedName name="Print1" localSheetId="31">#REF!</definedName>
    <definedName name="Print1" localSheetId="32">#REF!</definedName>
    <definedName name="Print1" localSheetId="33">#REF!</definedName>
    <definedName name="Print1" localSheetId="34">#REF!</definedName>
    <definedName name="Print1" localSheetId="38">#REF!</definedName>
    <definedName name="Print1" localSheetId="39">#REF!</definedName>
    <definedName name="Print1" localSheetId="40">#REF!</definedName>
    <definedName name="Print1">#REF!</definedName>
    <definedName name="Print2" localSheetId="15">#REF!</definedName>
    <definedName name="Print2" localSheetId="37">#REF!</definedName>
    <definedName name="Print2" localSheetId="13">#REF!</definedName>
    <definedName name="Print2" localSheetId="42">#REF!</definedName>
    <definedName name="Print2" localSheetId="43">#REF!</definedName>
    <definedName name="Print2" localSheetId="14">#REF!</definedName>
    <definedName name="Print2" localSheetId="16">#REF!</definedName>
    <definedName name="Print2" localSheetId="23">#REF!</definedName>
    <definedName name="Print2" localSheetId="27">#REF!</definedName>
    <definedName name="Print2" localSheetId="31">#REF!</definedName>
    <definedName name="Print2" localSheetId="32">#REF!</definedName>
    <definedName name="Print2" localSheetId="33">#REF!</definedName>
    <definedName name="Print2" localSheetId="34">#REF!</definedName>
    <definedName name="Print2" localSheetId="38">#REF!</definedName>
    <definedName name="Print2" localSheetId="39">#REF!</definedName>
    <definedName name="Print2" localSheetId="40">#REF!</definedName>
    <definedName name="Print2">#REF!</definedName>
    <definedName name="Print3" localSheetId="13">#REF!</definedName>
    <definedName name="Print3" localSheetId="27">#REF!</definedName>
    <definedName name="Print3" localSheetId="31">#REF!</definedName>
    <definedName name="Print3" localSheetId="32">#REF!</definedName>
    <definedName name="Print3" localSheetId="33">#REF!</definedName>
    <definedName name="Print3" localSheetId="34">#REF!</definedName>
    <definedName name="Print3" localSheetId="38">#REF!</definedName>
    <definedName name="Print3" localSheetId="39">#REF!</definedName>
    <definedName name="Print3" localSheetId="40">#REF!</definedName>
    <definedName name="Print3">#REF!</definedName>
    <definedName name="Print4" localSheetId="20">'[1]Rt 20 divided'!#REF!</definedName>
    <definedName name="Print4" localSheetId="27">'[1]Rt 20 divided'!#REF!</definedName>
    <definedName name="Print4">'[1]Rt 20 divided'!#REF!</definedName>
    <definedName name="Print5" localSheetId="20">'[1]Rt 20 divided'!#REF!</definedName>
    <definedName name="Print5" localSheetId="27">'[1]Rt 20 divided'!#REF!</definedName>
    <definedName name="Print5">'[1]Rt 20 divided'!#REF!</definedName>
    <definedName name="PrintFH" localSheetId="42">'Rt 122 G 5'!$D$10:$G$19</definedName>
    <definedName name="PrintFH">'RT 126 G 5'!$D$7:$G$33</definedName>
    <definedName name="PrintFR" localSheetId="42">#REF!</definedName>
    <definedName name="PrintFR" localSheetId="43">#REF!</definedName>
    <definedName name="PrintFR" localSheetId="27">#REF!</definedName>
    <definedName name="PrintFR">#REF!</definedName>
    <definedName name="PrintFR1" localSheetId="42">#REF!</definedName>
    <definedName name="PrintFR1" localSheetId="43">#REF!</definedName>
    <definedName name="PrintFR1" localSheetId="27">#REF!</definedName>
    <definedName name="PrintFR1">#REF!</definedName>
    <definedName name="PrintFR2" localSheetId="42">#REF!</definedName>
    <definedName name="PrintFR2" localSheetId="43">#REF!</definedName>
    <definedName name="PrintFR2" localSheetId="27">#REF!</definedName>
    <definedName name="PrintFR2">#REF!</definedName>
    <definedName name="PrintFR3" localSheetId="42">#REF!</definedName>
    <definedName name="PrintFR3" localSheetId="43">#REF!</definedName>
    <definedName name="PrintFR3" localSheetId="27">#REF!</definedName>
    <definedName name="PrintFR3">#REF!</definedName>
    <definedName name="PrintPNR1" localSheetId="42">#REF!</definedName>
    <definedName name="PrintPNR1" localSheetId="43">#REF!</definedName>
    <definedName name="PrintPNR1" localSheetId="27">#REF!</definedName>
    <definedName name="PrintPNR1">#REF!</definedName>
    <definedName name="PrintPNR11" localSheetId="42">#REF!</definedName>
    <definedName name="PrintPNR11" localSheetId="43">#REF!</definedName>
    <definedName name="PrintPNR11" localSheetId="27">#REF!</definedName>
    <definedName name="PrintPNR11">#REF!</definedName>
    <definedName name="PrintPNR12" localSheetId="42">#REF!</definedName>
    <definedName name="PrintPNR12" localSheetId="43">#REF!</definedName>
    <definedName name="PrintPNR12" localSheetId="27">#REF!</definedName>
    <definedName name="PrintPNR12">#REF!</definedName>
    <definedName name="PrintPNR13" localSheetId="42">#REF!</definedName>
    <definedName name="PrintPNR13" localSheetId="43">#REF!</definedName>
    <definedName name="PrintPNR13" localSheetId="27">#REF!</definedName>
    <definedName name="PrintPNR13">#REF!</definedName>
    <definedName name="PrintPNR14" localSheetId="42">#REF!</definedName>
    <definedName name="PrintPNR14" localSheetId="43">#REF!</definedName>
    <definedName name="PrintPNR14" localSheetId="27">#REF!</definedName>
    <definedName name="PrintPNR14">#REF!</definedName>
    <definedName name="PrintSat" localSheetId="20">#REF!</definedName>
    <definedName name="PrintSat" localSheetId="27">#REF!</definedName>
    <definedName name="PrintSat">#REF!</definedName>
    <definedName name="PrintSat1" localSheetId="20">#REF!</definedName>
    <definedName name="PrintSat1" localSheetId="27">#REF!</definedName>
    <definedName name="PrintSat1">#REF!</definedName>
    <definedName name="PrintSat2" localSheetId="20">#REF!</definedName>
    <definedName name="PrintSat2" localSheetId="27">#REF!</definedName>
    <definedName name="PrintSat2">#REF!</definedName>
  </definedNames>
  <calcPr calcId="145621"/>
</workbook>
</file>

<file path=xl/calcChain.xml><?xml version="1.0" encoding="utf-8"?>
<calcChain xmlns="http://schemas.openxmlformats.org/spreadsheetml/2006/main">
  <c r="G7" i="49" l="1"/>
  <c r="I7" i="49"/>
  <c r="H7" i="49"/>
  <c r="F7" i="49"/>
  <c r="E7" i="49"/>
  <c r="D7" i="49"/>
  <c r="C7" i="49"/>
  <c r="B7" i="49"/>
  <c r="G7" i="47" l="1"/>
  <c r="F7" i="47"/>
  <c r="E7" i="47"/>
  <c r="D7" i="47"/>
  <c r="C7" i="47"/>
  <c r="B7" i="47"/>
  <c r="I7" i="45" l="1"/>
  <c r="G7" i="45"/>
  <c r="F7" i="45"/>
  <c r="E7" i="45"/>
  <c r="D7" i="45"/>
  <c r="B17" i="43" l="1"/>
  <c r="A17" i="43"/>
  <c r="B16" i="43"/>
  <c r="A16" i="43"/>
  <c r="B15" i="43"/>
  <c r="A15" i="43"/>
  <c r="B14" i="43"/>
  <c r="A14" i="43"/>
  <c r="B13" i="43"/>
  <c r="A13" i="43"/>
  <c r="B12" i="43"/>
  <c r="A12" i="43"/>
  <c r="B11" i="43"/>
  <c r="A11" i="43"/>
  <c r="B10" i="43"/>
  <c r="A10" i="43"/>
  <c r="L7" i="43"/>
  <c r="K7" i="43"/>
  <c r="J7" i="43"/>
  <c r="I7" i="43"/>
  <c r="H7" i="43"/>
  <c r="G7" i="43"/>
  <c r="F7" i="43"/>
  <c r="E7" i="43"/>
  <c r="D7" i="43"/>
  <c r="C7" i="43"/>
  <c r="G7" i="41" l="1"/>
  <c r="F7" i="41"/>
  <c r="E7" i="41"/>
  <c r="D7" i="41"/>
  <c r="C7" i="41"/>
  <c r="B7" i="41"/>
  <c r="L9" i="39" l="1"/>
  <c r="L8" i="39"/>
  <c r="K7" i="39"/>
  <c r="J7" i="39"/>
  <c r="I7" i="39"/>
  <c r="H7" i="39"/>
  <c r="L7" i="39" s="1"/>
  <c r="G7" i="39"/>
  <c r="F7" i="39"/>
  <c r="E7" i="39"/>
  <c r="D7" i="39"/>
  <c r="C7" i="39"/>
  <c r="B7" i="39"/>
  <c r="L6" i="39"/>
  <c r="I7" i="31" l="1"/>
  <c r="H7" i="31"/>
  <c r="G7" i="31"/>
  <c r="F7" i="31"/>
  <c r="E7" i="31"/>
  <c r="D7" i="31"/>
  <c r="C7" i="31"/>
  <c r="B7" i="31"/>
  <c r="H7" i="29" l="1"/>
  <c r="G7" i="29"/>
  <c r="F7" i="29"/>
  <c r="E7" i="29"/>
  <c r="D7" i="29"/>
  <c r="C7" i="29"/>
  <c r="B7" i="29"/>
  <c r="G7" i="28" l="1"/>
  <c r="F7" i="28"/>
  <c r="E7" i="28"/>
  <c r="D7" i="28"/>
  <c r="C7" i="28"/>
  <c r="B7" i="28"/>
  <c r="I7" i="27" l="1"/>
  <c r="H7" i="27"/>
  <c r="G7" i="27"/>
  <c r="F7" i="27"/>
  <c r="E7" i="27"/>
  <c r="D7" i="27"/>
  <c r="C7" i="27"/>
  <c r="B7" i="27"/>
  <c r="I7" i="25" l="1"/>
  <c r="H7" i="25"/>
  <c r="G7" i="25"/>
  <c r="F7" i="25"/>
  <c r="E7" i="25"/>
  <c r="D7" i="25"/>
  <c r="C7" i="25"/>
  <c r="B7" i="25"/>
  <c r="G7" i="22" l="1"/>
  <c r="F7" i="22"/>
  <c r="E7" i="22"/>
  <c r="D7" i="22"/>
  <c r="C7" i="22"/>
  <c r="B7" i="22"/>
  <c r="E7" i="17" l="1"/>
  <c r="D7" i="17"/>
  <c r="C7" i="17"/>
  <c r="B7" i="17"/>
  <c r="M7" i="3" l="1"/>
  <c r="L7" i="3"/>
  <c r="K7" i="3"/>
  <c r="J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<sst xmlns="http://schemas.openxmlformats.org/spreadsheetml/2006/main" count="2093" uniqueCount="294">
  <si>
    <t>Fall 2012</t>
  </si>
  <si>
    <t xml:space="preserve">Weekdays </t>
  </si>
  <si>
    <t>From:</t>
  </si>
  <si>
    <t>Downtown Station</t>
  </si>
  <si>
    <t>To:</t>
  </si>
  <si>
    <t>Butler Plaza</t>
  </si>
  <si>
    <t>To Butler Plaza</t>
  </si>
  <si>
    <t>To Downtown</t>
  </si>
  <si>
    <t>Total</t>
  </si>
  <si>
    <t>A</t>
  </si>
  <si>
    <t>B</t>
  </si>
  <si>
    <t xml:space="preserve">C </t>
  </si>
  <si>
    <t>D</t>
  </si>
  <si>
    <t>C</t>
  </si>
  <si>
    <t xml:space="preserve">B </t>
  </si>
  <si>
    <t>Beaty Towers</t>
  </si>
  <si>
    <t>Country Village</t>
  </si>
  <si>
    <t>University Commons</t>
  </si>
  <si>
    <t>2,5,6,7,10,11,15,17,24,25,43</t>
  </si>
  <si>
    <t>8,13,16,17,29,43,46</t>
  </si>
  <si>
    <t>12,62,75</t>
  </si>
  <si>
    <t>9,12,22,35,36,38</t>
  </si>
  <si>
    <t>Service</t>
  </si>
  <si>
    <t>R</t>
  </si>
  <si>
    <t>Route</t>
  </si>
  <si>
    <t>Saturdays &amp; Sundays</t>
  </si>
  <si>
    <t xml:space="preserve">To Downtown </t>
  </si>
  <si>
    <t xml:space="preserve">D </t>
  </si>
  <si>
    <t>5,6,7,10,11,15</t>
  </si>
  <si>
    <t>8,13,16,17</t>
  </si>
  <si>
    <t>9,12,35</t>
  </si>
  <si>
    <t>12,75</t>
  </si>
  <si>
    <t>S</t>
  </si>
  <si>
    <t>S,U</t>
  </si>
  <si>
    <t>Route 2</t>
  </si>
  <si>
    <t>FALL 2012</t>
  </si>
  <si>
    <t>Walmart Supercenter</t>
  </si>
  <si>
    <t>To Walmart Supercenter</t>
  </si>
  <si>
    <t>To Downtow Station</t>
  </si>
  <si>
    <t>Distance</t>
  </si>
  <si>
    <t>Speed</t>
  </si>
  <si>
    <t>Time</t>
  </si>
  <si>
    <t>Stop ID</t>
  </si>
  <si>
    <t>E</t>
  </si>
  <si>
    <t>Location</t>
  </si>
  <si>
    <t>Robinson Heights</t>
  </si>
  <si>
    <t>Lincoln Estates</t>
  </si>
  <si>
    <t>NE 24th St out Health Dept</t>
  </si>
  <si>
    <t>Health Department</t>
  </si>
  <si>
    <t>Sugar Hill</t>
  </si>
  <si>
    <t>Connections</t>
  </si>
  <si>
    <t>1,5,6,7,10,11,15,17,24,25,27,43</t>
  </si>
  <si>
    <t>7,27</t>
  </si>
  <si>
    <t>11,27</t>
  </si>
  <si>
    <t xml:space="preserve">Bus </t>
  </si>
  <si>
    <t>Saturday &amp; Sunday</t>
  </si>
  <si>
    <t>Oaks Mall</t>
  </si>
  <si>
    <t>To Oaks Mall</t>
  </si>
  <si>
    <t>13th St @ University Ave</t>
  </si>
  <si>
    <t>Westgate Plaza</t>
  </si>
  <si>
    <t xml:space="preserve">15, 401, 402, 403, 406, </t>
  </si>
  <si>
    <t>8,</t>
  </si>
  <si>
    <t>20,75</t>
  </si>
  <si>
    <t>sa</t>
  </si>
  <si>
    <t>Weekdays</t>
  </si>
  <si>
    <t>To: Oaks Mall</t>
  </si>
  <si>
    <t>1,2,6,7,10,11,15,17,24,25,43</t>
  </si>
  <si>
    <t>8,10,43</t>
  </si>
  <si>
    <t>Gainesville Mall</t>
  </si>
  <si>
    <t>To Gainesville Mall</t>
  </si>
  <si>
    <t>To Downtown Station</t>
  </si>
  <si>
    <r>
      <t>NW 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St/ NW 23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Ave</t>
    </r>
  </si>
  <si>
    <t>NW 13th St/ NW 39th Ave</t>
  </si>
  <si>
    <t>1,2,5,7,10,11,15,17,24,25,43</t>
  </si>
  <si>
    <t>15,39</t>
  </si>
  <si>
    <t>Eastwood Meadows</t>
  </si>
  <si>
    <t>To Eastwood Meadows</t>
  </si>
  <si>
    <t>Williams Elementary</t>
  </si>
  <si>
    <t>1,2,5,6,10,11,15,17,24,25,43</t>
  </si>
  <si>
    <t>11, 27</t>
  </si>
  <si>
    <t>Weekdays, Saturdays &amp; Sundays</t>
  </si>
  <si>
    <t>Shands</t>
  </si>
  <si>
    <t>Senior Recreation Center</t>
  </si>
  <si>
    <t>To Senior Recreation Center</t>
  </si>
  <si>
    <t>To Shands Hospital</t>
  </si>
  <si>
    <t>NW 39th Ave @ NW 34th St</t>
  </si>
  <si>
    <t>Plaza Verde</t>
  </si>
  <si>
    <t>5,10,29</t>
  </si>
  <si>
    <t>6, 15</t>
  </si>
  <si>
    <t>R,S</t>
  </si>
  <si>
    <t>R,S,U</t>
  </si>
  <si>
    <t>Reitz Union</t>
  </si>
  <si>
    <t>Hunters Run</t>
  </si>
  <si>
    <t>To Hunters Run</t>
  </si>
  <si>
    <t>To Reitz Union</t>
  </si>
  <si>
    <t>12,20,21,22,25,35,36,38,46</t>
  </si>
  <si>
    <t>35,36</t>
  </si>
  <si>
    <t>20,35</t>
  </si>
  <si>
    <t xml:space="preserve">S </t>
  </si>
  <si>
    <t xml:space="preserve">Santa Fe </t>
  </si>
  <si>
    <t>To Santa Fe</t>
  </si>
  <si>
    <t>University Ave/ 13th St</t>
  </si>
  <si>
    <t>NW 16th Ave/ NW 13th St</t>
  </si>
  <si>
    <t>NW 23rd Ave/ NW 43rd St</t>
  </si>
  <si>
    <t>Santa Fe College</t>
  </si>
  <si>
    <t>1,2,5,6,7,11,15,17,24,25,43</t>
  </si>
  <si>
    <t>5,8,29</t>
  </si>
  <si>
    <t>23, 43</t>
  </si>
  <si>
    <t>Saturdays</t>
  </si>
  <si>
    <t>Santa Fe</t>
  </si>
  <si>
    <t>1,5,11,15,25,27</t>
  </si>
  <si>
    <t>5,8</t>
  </si>
  <si>
    <t>SA</t>
  </si>
  <si>
    <t xml:space="preserve">Weekdays, Saturdays &amp; Sundays </t>
  </si>
  <si>
    <t>1,2,5,6,7,10,15,17,24,25,27,43,46</t>
  </si>
  <si>
    <t>2,27</t>
  </si>
  <si>
    <t>University Common</t>
  </si>
  <si>
    <t>1,9,22,35,36,38</t>
  </si>
  <si>
    <t>FloridaWorks</t>
  </si>
  <si>
    <t>To FloridaWorks</t>
  </si>
  <si>
    <t>To Beaty Towers</t>
  </si>
  <si>
    <t>1,8,16,17,29,43,46</t>
  </si>
  <si>
    <t>Florida Works</t>
  </si>
  <si>
    <t>1,8,16</t>
  </si>
  <si>
    <t>NE 15th St/ NE 39th Ave</t>
  </si>
  <si>
    <t>1,2,5,6,7,10,11,17,24,25,43</t>
  </si>
  <si>
    <t>8,29</t>
  </si>
  <si>
    <t>To Sugar Hill</t>
  </si>
  <si>
    <t>Winn Dixie</t>
  </si>
  <si>
    <t>1,8,13,17,29,43</t>
  </si>
  <si>
    <t>1,8,13,16,29,43</t>
  </si>
  <si>
    <t>1,2,5,6,7,10,11,15,17,24,25,43</t>
  </si>
  <si>
    <t>Outbound</t>
  </si>
  <si>
    <t>Inbound</t>
  </si>
  <si>
    <t>SS</t>
  </si>
  <si>
    <t>34th St Plaza</t>
  </si>
  <si>
    <t>9,12,21,22,25,35,36,38,46</t>
  </si>
  <si>
    <t>21,22,28</t>
  </si>
  <si>
    <t>5,23,62,75</t>
  </si>
  <si>
    <t>Cabana Beach</t>
  </si>
  <si>
    <t>To Cabana Beach Apt</t>
  </si>
  <si>
    <t>To Reitz union</t>
  </si>
  <si>
    <t>20,22,28</t>
  </si>
  <si>
    <t xml:space="preserve">Route </t>
  </si>
  <si>
    <t>SW 43rd St @ SW 24th Avenue</t>
  </si>
  <si>
    <t>To: SW 43rd St @ SW 24th Ave</t>
  </si>
  <si>
    <t>Campus USA</t>
  </si>
  <si>
    <t>SW 43rd St @ SW 24 Ave</t>
  </si>
  <si>
    <t>Shands @ Center Dr</t>
  </si>
  <si>
    <t>9,12,20,21,25,35,36,38,46</t>
  </si>
  <si>
    <t>20,21,28</t>
  </si>
  <si>
    <t>1,12,38</t>
  </si>
  <si>
    <t>1,8,35,43</t>
  </si>
  <si>
    <t>5,20,23,62,75</t>
  </si>
  <si>
    <t>10,43</t>
  </si>
  <si>
    <t>Job Corps</t>
  </si>
  <si>
    <t>To Job Corps</t>
  </si>
  <si>
    <t>1,2,5,6,7,10,11,15,17,25,43</t>
  </si>
  <si>
    <t>UF - Commuter Lot</t>
  </si>
  <si>
    <t>Gainesville Regional Airport</t>
  </si>
  <si>
    <t>To Airport</t>
  </si>
  <si>
    <t>To University of Florida</t>
  </si>
  <si>
    <t>UF- Commuter Lot</t>
  </si>
  <si>
    <t>Hampton Inn</t>
  </si>
  <si>
    <t>Airport</t>
  </si>
  <si>
    <t>9,12,36</t>
  </si>
  <si>
    <t>Wal Mart Supercenter</t>
  </si>
  <si>
    <t>To Wal Mart Supercenter</t>
  </si>
  <si>
    <t>McPherson Center</t>
  </si>
  <si>
    <t>Super Walmart</t>
  </si>
  <si>
    <t>7,11</t>
  </si>
  <si>
    <t>W,S</t>
  </si>
  <si>
    <t>W,S,U</t>
  </si>
  <si>
    <t>The Hub</t>
  </si>
  <si>
    <t>The Estates</t>
  </si>
  <si>
    <t>To The Estates</t>
  </si>
  <si>
    <t>To The HUB</t>
  </si>
  <si>
    <t>34,38</t>
  </si>
  <si>
    <t>5,34,43</t>
  </si>
  <si>
    <t>20,21.22</t>
  </si>
  <si>
    <t>NW 29th Avenue.</t>
  </si>
  <si>
    <t>NW 13St @ W University Ave</t>
  </si>
  <si>
    <t>NW 13th St @ NW 23rd Ave</t>
  </si>
  <si>
    <t>Eagle Trace Apt</t>
  </si>
  <si>
    <t>1,13,16,17,43</t>
  </si>
  <si>
    <t>5, 8,10</t>
  </si>
  <si>
    <t>5,8,10</t>
  </si>
  <si>
    <t>Lexington Crossing</t>
  </si>
  <si>
    <t>To Lexington Crossing</t>
  </si>
  <si>
    <t>Homestead Apartments</t>
  </si>
  <si>
    <t>Gainesville Place</t>
  </si>
  <si>
    <t>5, 28, 43</t>
  </si>
  <si>
    <t>To Homestead</t>
  </si>
  <si>
    <t>Nationwide</t>
  </si>
  <si>
    <t>9,12,20,21,22, 25,36, 46</t>
  </si>
  <si>
    <t>1,9,12,22,36,38</t>
  </si>
  <si>
    <t>34,36</t>
  </si>
  <si>
    <t>WEEKENDS</t>
  </si>
  <si>
    <t>9,20,25</t>
  </si>
  <si>
    <t>Williston Plaza</t>
  </si>
  <si>
    <t>To Williston Plaza</t>
  </si>
  <si>
    <t>To HUB-Reitz Union.</t>
  </si>
  <si>
    <t>Hub</t>
  </si>
  <si>
    <t>Park Meadows Health &amp; Rehab</t>
  </si>
  <si>
    <t>28,34,38</t>
  </si>
  <si>
    <t>1,9,22,35,38</t>
  </si>
  <si>
    <t>To Gainesville Place</t>
  </si>
  <si>
    <t>To HUB-Reitz Union</t>
  </si>
  <si>
    <t>28, 34, 36</t>
  </si>
  <si>
    <t>1 ,8, 22, 35, 43</t>
  </si>
  <si>
    <t>NW 39th Ave @ NW34th St</t>
  </si>
  <si>
    <t>GNV Airport</t>
  </si>
  <si>
    <t xml:space="preserve"> </t>
  </si>
  <si>
    <t>Fall 2011</t>
  </si>
  <si>
    <t>Millhopper Plaza</t>
  </si>
  <si>
    <t>1,2,5,6,7,10,11,15,17,24,25</t>
  </si>
  <si>
    <t>Arlington Square</t>
  </si>
  <si>
    <t>9,12,20,21,22, 25,35,36,38</t>
  </si>
  <si>
    <t>1,5,11,15</t>
  </si>
  <si>
    <t xml:space="preserve">  </t>
  </si>
  <si>
    <t>Destination Code:  132 &amp; 133</t>
  </si>
  <si>
    <t>Lexington Crossing Apt</t>
  </si>
  <si>
    <t>5,20,23,75</t>
  </si>
  <si>
    <t>9,34</t>
  </si>
  <si>
    <t>1,12,75</t>
  </si>
  <si>
    <t>to Oaks Mall</t>
  </si>
  <si>
    <t>Holly Heights</t>
  </si>
  <si>
    <t>Linton Oaks</t>
  </si>
  <si>
    <t>Veteran's Memorial Park</t>
  </si>
  <si>
    <t>Saturday</t>
  </si>
  <si>
    <t>e</t>
  </si>
  <si>
    <t>Destination Code:  56</t>
  </si>
  <si>
    <t>Animal Science</t>
  </si>
  <si>
    <t>NW 7th Avenue &amp; NW 13th Street</t>
  </si>
  <si>
    <t>To  Animal Science</t>
  </si>
  <si>
    <t>To NW 7th Avenue@ NW 13th St</t>
  </si>
  <si>
    <t>NW 7th Avenue @ NW 13th Street</t>
  </si>
  <si>
    <t>Commuter Lot</t>
  </si>
  <si>
    <t>9,12,25,36</t>
  </si>
  <si>
    <t>28,34,38,118,120,121,125,126</t>
  </si>
  <si>
    <t>Weekdays , Saturdays &amp; Sundays</t>
  </si>
  <si>
    <t>Sorority Row</t>
  </si>
  <si>
    <t>Lakeside</t>
  </si>
  <si>
    <t>To Lakeside</t>
  </si>
  <si>
    <t>To Sorority Row</t>
  </si>
  <si>
    <t>9,12,20,21,22,25,35,36,38,117,120,122,125</t>
  </si>
  <si>
    <t>20,21,119,125</t>
  </si>
  <si>
    <t>34,38,118,119,120,121,122,125</t>
  </si>
  <si>
    <t>To Lexington Crossing Apt</t>
  </si>
  <si>
    <t>Haile Square Market</t>
  </si>
  <si>
    <t>To Haile Publix</t>
  </si>
  <si>
    <t>Halie Publix</t>
  </si>
  <si>
    <t>Haile Publix</t>
  </si>
  <si>
    <t>10,23,39, 43</t>
  </si>
  <si>
    <t>9,20,21,22,25,35,36,38,46</t>
  </si>
  <si>
    <t>1,62,75</t>
  </si>
  <si>
    <t>1,8,13,126</t>
  </si>
  <si>
    <t>9,12,20,22,25,35,36,38,46</t>
  </si>
  <si>
    <t>1,9,12,35,36,38</t>
  </si>
  <si>
    <t>1,2,5,6,7,10,11,15,17,24,27,43</t>
  </si>
  <si>
    <t>Weekday &amp; Saturdays</t>
  </si>
  <si>
    <t>Sundays</t>
  </si>
  <si>
    <t>Aiprot</t>
  </si>
  <si>
    <t>To Downtown Station via Airport</t>
  </si>
  <si>
    <t>U</t>
  </si>
  <si>
    <t>34,36, 38</t>
  </si>
  <si>
    <t>*11:49 AM</t>
  </si>
  <si>
    <t>* Egale Trace area loop changes at 11:49am trip.</t>
  </si>
  <si>
    <t>28, 36, 38</t>
  </si>
  <si>
    <t>Ridgemar Commons</t>
  </si>
  <si>
    <t>10,23,43, 76*</t>
  </si>
  <si>
    <t>FDOT</t>
  </si>
  <si>
    <t>10,23,43, 76</t>
  </si>
  <si>
    <t>*Connection with route 76 at Santa Fe at 8am,11am,2pm and 5pm</t>
  </si>
  <si>
    <t>8:00*</t>
  </si>
  <si>
    <t>11:00*</t>
  </si>
  <si>
    <t>12:30PM</t>
  </si>
  <si>
    <t>2:00*</t>
  </si>
  <si>
    <t>5:00*</t>
  </si>
  <si>
    <t>7:12AM</t>
  </si>
  <si>
    <t>7:20AM</t>
  </si>
  <si>
    <t>12:02PM</t>
  </si>
  <si>
    <t>1,8,22,35,38</t>
  </si>
  <si>
    <t>5,28,34</t>
  </si>
  <si>
    <t>10,23,39,76</t>
  </si>
  <si>
    <t>To Arlington Square</t>
  </si>
  <si>
    <t>5,20,23,62</t>
  </si>
  <si>
    <t>1,12,62</t>
  </si>
  <si>
    <t>5,20</t>
  </si>
  <si>
    <t>10,23,39*, 43</t>
  </si>
  <si>
    <t>*Connection with Route 39 at Santa Fe at 8am, 11am, 2pm and 5pm.</t>
  </si>
  <si>
    <t>8:00am*</t>
  </si>
  <si>
    <t>12:00PM</t>
  </si>
  <si>
    <t>7:28AM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</si>
</sst>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h:mm\ AM/PM;@"/>
    <numFmt numFmtId="165" formatCode="0.0"/>
    <numFmt numFmtId="166" formatCode="h:mm;@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44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30" borderId="0" applyNumberFormat="0" applyBorder="0" applyAlignment="0" applyProtection="0"/>
    <xf numFmtId="0" fontId="25" fillId="14" borderId="0" applyNumberFormat="0" applyBorder="0" applyAlignment="0" applyProtection="0"/>
    <xf numFmtId="0" fontId="26" fillId="31" borderId="81" applyNumberFormat="0" applyAlignment="0" applyProtection="0"/>
    <xf numFmtId="0" fontId="27" fillId="32" borderId="82" applyNumberFormat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0" borderId="83" applyNumberFormat="0" applyFill="0" applyAlignment="0" applyProtection="0"/>
    <xf numFmtId="0" fontId="31" fillId="0" borderId="84" applyNumberFormat="0" applyFill="0" applyAlignment="0" applyProtection="0"/>
    <xf numFmtId="0" fontId="32" fillId="0" borderId="85" applyNumberFormat="0" applyFill="0" applyAlignment="0" applyProtection="0"/>
    <xf numFmtId="0" fontId="32" fillId="0" borderId="0" applyNumberFormat="0" applyFill="0" applyBorder="0" applyAlignment="0" applyProtection="0"/>
    <xf numFmtId="0" fontId="33" fillId="18" borderId="81" applyNumberFormat="0" applyAlignment="0" applyProtection="0"/>
    <xf numFmtId="0" fontId="34" fillId="0" borderId="86" applyNumberFormat="0" applyFill="0" applyAlignment="0" applyProtection="0"/>
    <xf numFmtId="0" fontId="35" fillId="33" borderId="0" applyNumberFormat="0" applyBorder="0" applyAlignment="0" applyProtection="0"/>
    <xf numFmtId="0" fontId="1" fillId="34" borderId="87" applyNumberFormat="0" applyFont="0" applyAlignment="0" applyProtection="0"/>
    <xf numFmtId="0" fontId="36" fillId="31" borderId="88" applyNumberFormat="0" applyAlignment="0" applyProtection="0"/>
    <xf numFmtId="0" fontId="37" fillId="0" borderId="0" applyNumberFormat="0" applyFill="0" applyBorder="0" applyAlignment="0" applyProtection="0"/>
    <xf numFmtId="0" fontId="38" fillId="0" borderId="89" applyNumberFormat="0" applyFill="0" applyAlignment="0" applyProtection="0"/>
    <xf numFmtId="0" fontId="39" fillId="0" borderId="0" applyNumberFormat="0" applyFill="0" applyBorder="0" applyAlignment="0" applyProtection="0"/>
  </cellStyleXfs>
  <cellXfs count="1684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0" fontId="4" fillId="0" borderId="33" xfId="0" applyNumberFormat="1" applyFont="1" applyFill="1" applyBorder="1" applyAlignment="1">
      <alignment horizontal="center" vertical="center" wrapText="1"/>
    </xf>
    <xf numFmtId="20" fontId="4" fillId="0" borderId="17" xfId="0" applyNumberFormat="1" applyFont="1" applyFill="1" applyBorder="1" applyAlignment="1">
      <alignment horizontal="center" vertical="center" wrapText="1"/>
    </xf>
    <xf numFmtId="20" fontId="4" fillId="0" borderId="34" xfId="0" applyNumberFormat="1" applyFont="1" applyFill="1" applyBorder="1" applyAlignment="1">
      <alignment horizontal="center" vertical="center" wrapText="1"/>
    </xf>
    <xf numFmtId="20" fontId="4" fillId="0" borderId="18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0" fontId="4" fillId="0" borderId="35" xfId="0" applyNumberFormat="1" applyFont="1" applyFill="1" applyBorder="1" applyAlignment="1">
      <alignment horizontal="center" vertical="center" wrapText="1"/>
    </xf>
    <xf numFmtId="20" fontId="4" fillId="0" borderId="22" xfId="0" applyNumberFormat="1" applyFont="1" applyFill="1" applyBorder="1" applyAlignment="1">
      <alignment horizontal="center" vertical="center" wrapText="1"/>
    </xf>
    <xf numFmtId="20" fontId="4" fillId="0" borderId="23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20" fontId="5" fillId="0" borderId="23" xfId="0" applyNumberFormat="1" applyFont="1" applyFill="1" applyBorder="1" applyAlignment="1">
      <alignment horizontal="center" vertical="center" wrapText="1"/>
    </xf>
    <xf numFmtId="20" fontId="5" fillId="0" borderId="2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20" fontId="5" fillId="0" borderId="35" xfId="0" applyNumberFormat="1" applyFont="1" applyFill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20" fontId="9" fillId="0" borderId="35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20" fontId="9" fillId="0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20" fontId="9" fillId="4" borderId="35" xfId="0" applyNumberFormat="1" applyFont="1" applyFill="1" applyBorder="1" applyAlignment="1">
      <alignment horizontal="center" vertical="center" wrapText="1"/>
    </xf>
    <xf numFmtId="20" fontId="9" fillId="4" borderId="22" xfId="0" applyNumberFormat="1" applyFont="1" applyFill="1" applyBorder="1" applyAlignment="1">
      <alignment horizontal="center" vertical="center" wrapText="1"/>
    </xf>
    <xf numFmtId="20" fontId="9" fillId="4" borderId="23" xfId="0" applyNumberFormat="1" applyFont="1" applyFill="1" applyBorder="1" applyAlignment="1">
      <alignment horizontal="center" vertical="center" wrapText="1"/>
    </xf>
    <xf numFmtId="18" fontId="8" fillId="0" borderId="22" xfId="0" applyNumberFormat="1" applyFont="1" applyFill="1" applyBorder="1" applyAlignment="1">
      <alignment horizontal="center" vertical="center" wrapText="1"/>
    </xf>
    <xf numFmtId="20" fontId="8" fillId="0" borderId="22" xfId="0" applyNumberFormat="1" applyFont="1" applyFill="1" applyBorder="1" applyAlignment="1">
      <alignment horizontal="center"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18" fontId="8" fillId="4" borderId="35" xfId="0" applyNumberFormat="1" applyFont="1" applyFill="1" applyBorder="1" applyAlignment="1">
      <alignment horizontal="center" vertical="center" wrapText="1"/>
    </xf>
    <xf numFmtId="20" fontId="8" fillId="4" borderId="22" xfId="0" applyNumberFormat="1" applyFont="1" applyFill="1" applyBorder="1" applyAlignment="1">
      <alignment horizontal="center" vertical="center" wrapText="1"/>
    </xf>
    <xf numFmtId="20" fontId="8" fillId="4" borderId="23" xfId="0" applyNumberFormat="1" applyFont="1" applyFill="1" applyBorder="1" applyAlignment="1">
      <alignment horizontal="center" vertical="center" wrapText="1"/>
    </xf>
    <xf numFmtId="20" fontId="8" fillId="0" borderId="35" xfId="0" applyNumberFormat="1" applyFont="1" applyFill="1" applyBorder="1" applyAlignment="1">
      <alignment horizontal="center" vertical="center" wrapText="1"/>
    </xf>
    <xf numFmtId="20" fontId="8" fillId="4" borderId="35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1" fillId="5" borderId="43" xfId="0" applyNumberFormat="1" applyFont="1" applyFill="1" applyBorder="1" applyAlignment="1">
      <alignment horizontal="center" vertical="center" wrapText="1"/>
    </xf>
    <xf numFmtId="165" fontId="1" fillId="5" borderId="44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1" fillId="5" borderId="19" xfId="0" applyNumberFormat="1" applyFont="1" applyFill="1" applyBorder="1" applyAlignment="1">
      <alignment horizontal="center" vertical="center" wrapText="1"/>
    </xf>
    <xf numFmtId="165" fontId="1" fillId="5" borderId="17" xfId="0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5" borderId="27" xfId="0" applyNumberFormat="1" applyFont="1" applyFill="1" applyBorder="1" applyAlignment="1">
      <alignment horizontal="center" vertical="center" wrapText="1"/>
    </xf>
    <xf numFmtId="165" fontId="6" fillId="5" borderId="21" xfId="0" applyNumberFormat="1" applyFont="1" applyFill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5" borderId="22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6" fillId="6" borderId="26" xfId="0" applyNumberFormat="1" applyFont="1" applyFill="1" applyBorder="1" applyAlignment="1">
      <alignment horizontal="center" vertical="center" wrapText="1"/>
    </xf>
    <xf numFmtId="165" fontId="1" fillId="6" borderId="47" xfId="0" applyNumberFormat="1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34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20" fontId="9" fillId="0" borderId="22" xfId="0" applyNumberFormat="1" applyFont="1" applyFill="1" applyBorder="1" applyAlignment="1">
      <alignment horizontal="center"/>
    </xf>
    <xf numFmtId="20" fontId="9" fillId="2" borderId="22" xfId="0" applyNumberFormat="1" applyFont="1" applyFill="1" applyBorder="1" applyAlignment="1">
      <alignment horizontal="center"/>
    </xf>
    <xf numFmtId="20" fontId="9" fillId="2" borderId="2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8" fillId="0" borderId="22" xfId="0" applyNumberFormat="1" applyFont="1" applyFill="1" applyBorder="1" applyAlignment="1">
      <alignment horizontal="center"/>
    </xf>
    <xf numFmtId="20" fontId="8" fillId="0" borderId="22" xfId="0" applyNumberFormat="1" applyFont="1" applyFill="1" applyBorder="1" applyAlignment="1">
      <alignment horizontal="center"/>
    </xf>
    <xf numFmtId="20" fontId="8" fillId="2" borderId="22" xfId="0" applyNumberFormat="1" applyFont="1" applyFill="1" applyBorder="1" applyAlignment="1">
      <alignment horizontal="center"/>
    </xf>
    <xf numFmtId="20" fontId="8" fillId="2" borderId="23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20" fontId="8" fillId="0" borderId="30" xfId="0" applyNumberFormat="1" applyFont="1" applyFill="1" applyBorder="1" applyAlignment="1">
      <alignment horizontal="center"/>
    </xf>
    <xf numFmtId="20" fontId="8" fillId="2" borderId="30" xfId="0" applyNumberFormat="1" applyFont="1" applyFill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20" fontId="9" fillId="0" borderId="48" xfId="0" applyNumberFormat="1" applyFont="1" applyFill="1" applyBorder="1" applyAlignment="1">
      <alignment horizontal="center"/>
    </xf>
    <xf numFmtId="20" fontId="9" fillId="0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58" xfId="0" applyFont="1" applyFill="1" applyBorder="1" applyAlignment="1">
      <alignment horizontal="center"/>
    </xf>
    <xf numFmtId="20" fontId="9" fillId="4" borderId="22" xfId="0" applyNumberFormat="1" applyFont="1" applyFill="1" applyBorder="1" applyAlignment="1">
      <alignment horizontal="center"/>
    </xf>
    <xf numFmtId="20" fontId="9" fillId="4" borderId="48" xfId="0" applyNumberFormat="1" applyFont="1" applyFill="1" applyBorder="1" applyAlignment="1">
      <alignment horizontal="center"/>
    </xf>
    <xf numFmtId="20" fontId="9" fillId="4" borderId="2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59" xfId="0" applyFont="1" applyFill="1" applyBorder="1" applyAlignment="1">
      <alignment horizontal="center"/>
    </xf>
    <xf numFmtId="20" fontId="9" fillId="0" borderId="30" xfId="0" applyNumberFormat="1" applyFont="1" applyFill="1" applyBorder="1" applyAlignment="1">
      <alignment horizontal="center"/>
    </xf>
    <xf numFmtId="20" fontId="9" fillId="0" borderId="31" xfId="0" applyNumberFormat="1" applyFont="1" applyFill="1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0" fontId="9" fillId="6" borderId="22" xfId="0" applyNumberFormat="1" applyFont="1" applyFill="1" applyBorder="1" applyAlignment="1">
      <alignment horizontal="center"/>
    </xf>
    <xf numFmtId="20" fontId="9" fillId="6" borderId="17" xfId="0" applyNumberFormat="1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/>
    </xf>
    <xf numFmtId="20" fontId="9" fillId="2" borderId="34" xfId="0" applyNumberFormat="1" applyFont="1" applyFill="1" applyBorder="1" applyAlignment="1">
      <alignment horizontal="center"/>
    </xf>
    <xf numFmtId="20" fontId="9" fillId="2" borderId="18" xfId="0" applyNumberFormat="1" applyFont="1" applyFill="1" applyBorder="1" applyAlignment="1">
      <alignment horizontal="center"/>
    </xf>
    <xf numFmtId="20" fontId="9" fillId="7" borderId="22" xfId="0" applyNumberFormat="1" applyFont="1" applyFill="1" applyBorder="1" applyAlignment="1">
      <alignment horizontal="center"/>
    </xf>
    <xf numFmtId="20" fontId="9" fillId="7" borderId="48" xfId="0" applyNumberFormat="1" applyFont="1" applyFill="1" applyBorder="1" applyAlignment="1">
      <alignment horizontal="center"/>
    </xf>
    <xf numFmtId="20" fontId="9" fillId="7" borderId="23" xfId="0" applyNumberFormat="1" applyFont="1" applyFill="1" applyBorder="1" applyAlignment="1">
      <alignment horizontal="center"/>
    </xf>
    <xf numFmtId="20" fontId="9" fillId="2" borderId="48" xfId="0" applyNumberFormat="1" applyFont="1" applyFill="1" applyBorder="1" applyAlignment="1">
      <alignment horizontal="center"/>
    </xf>
    <xf numFmtId="18" fontId="8" fillId="7" borderId="22" xfId="0" applyNumberFormat="1" applyFont="1" applyFill="1" applyBorder="1" applyAlignment="1">
      <alignment horizontal="center"/>
    </xf>
    <xf numFmtId="20" fontId="8" fillId="7" borderId="22" xfId="0" applyNumberFormat="1" applyFont="1" applyFill="1" applyBorder="1" applyAlignment="1">
      <alignment horizontal="center"/>
    </xf>
    <xf numFmtId="20" fontId="8" fillId="7" borderId="23" xfId="0" applyNumberFormat="1" applyFont="1" applyFill="1" applyBorder="1" applyAlignment="1">
      <alignment horizontal="center"/>
    </xf>
    <xf numFmtId="20" fontId="8" fillId="4" borderId="48" xfId="0" applyNumberFormat="1" applyFont="1" applyFill="1" applyBorder="1" applyAlignment="1">
      <alignment horizontal="center"/>
    </xf>
    <xf numFmtId="20" fontId="8" fillId="4" borderId="22" xfId="0" applyNumberFormat="1" applyFont="1" applyFill="1" applyBorder="1" applyAlignment="1">
      <alignment horizontal="center"/>
    </xf>
    <xf numFmtId="20" fontId="8" fillId="4" borderId="23" xfId="0" applyNumberFormat="1" applyFont="1" applyFill="1" applyBorder="1" applyAlignment="1">
      <alignment horizontal="center"/>
    </xf>
    <xf numFmtId="18" fontId="8" fillId="2" borderId="22" xfId="0" applyNumberFormat="1" applyFont="1" applyFill="1" applyBorder="1" applyAlignment="1">
      <alignment horizontal="center"/>
    </xf>
    <xf numFmtId="20" fontId="8" fillId="2" borderId="48" xfId="0" applyNumberFormat="1" applyFont="1" applyFill="1" applyBorder="1" applyAlignment="1">
      <alignment horizontal="center"/>
    </xf>
    <xf numFmtId="20" fontId="8" fillId="7" borderId="48" xfId="0" applyNumberFormat="1" applyFont="1" applyFill="1" applyBorder="1" applyAlignment="1">
      <alignment horizontal="center"/>
    </xf>
    <xf numFmtId="20" fontId="8" fillId="6" borderId="22" xfId="0" applyNumberFormat="1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20" fontId="9" fillId="4" borderId="30" xfId="0" applyNumberFormat="1" applyFont="1" applyFill="1" applyBorder="1" applyAlignment="1">
      <alignment horizontal="center"/>
    </xf>
    <xf numFmtId="20" fontId="9" fillId="4" borderId="52" xfId="0" applyNumberFormat="1" applyFont="1" applyFill="1" applyBorder="1" applyAlignment="1">
      <alignment horizontal="center"/>
    </xf>
    <xf numFmtId="20" fontId="9" fillId="4" borderId="31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61" xfId="1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/>
    </xf>
    <xf numFmtId="20" fontId="9" fillId="0" borderId="17" xfId="0" applyNumberFormat="1" applyFont="1" applyFill="1" applyBorder="1" applyAlignment="1">
      <alignment horizontal="center"/>
    </xf>
    <xf numFmtId="20" fontId="9" fillId="0" borderId="33" xfId="0" applyNumberFormat="1" applyFont="1" applyFill="1" applyBorder="1" applyAlignment="1">
      <alignment horizontal="center"/>
    </xf>
    <xf numFmtId="20" fontId="9" fillId="0" borderId="18" xfId="0" applyNumberFormat="1" applyFont="1" applyFill="1" applyBorder="1" applyAlignment="1">
      <alignment horizontal="center"/>
    </xf>
    <xf numFmtId="20" fontId="9" fillId="0" borderId="35" xfId="0" applyNumberFormat="1" applyFont="1" applyFill="1" applyBorder="1" applyAlignment="1">
      <alignment horizontal="center"/>
    </xf>
    <xf numFmtId="18" fontId="8" fillId="0" borderId="22" xfId="0" applyNumberFormat="1" applyFont="1" applyFill="1" applyBorder="1" applyAlignment="1">
      <alignment horizontal="center"/>
    </xf>
    <xf numFmtId="20" fontId="8" fillId="0" borderId="35" xfId="0" applyNumberFormat="1" applyFont="1" applyFill="1" applyBorder="1" applyAlignment="1">
      <alignment horizontal="center"/>
    </xf>
    <xf numFmtId="20" fontId="8" fillId="0" borderId="23" xfId="0" applyNumberFormat="1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0" fontId="8" fillId="0" borderId="60" xfId="0" applyNumberFormat="1" applyFont="1" applyFill="1" applyBorder="1" applyAlignment="1">
      <alignment horizontal="center"/>
    </xf>
    <xf numFmtId="20" fontId="8" fillId="0" borderId="31" xfId="0" applyNumberFormat="1" applyFont="1" applyFill="1" applyBorder="1" applyAlignment="1">
      <alignment horizontal="center"/>
    </xf>
    <xf numFmtId="0" fontId="5" fillId="0" borderId="36" xfId="1" applyFont="1" applyBorder="1" applyAlignment="1">
      <alignment vertical="center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6" fillId="0" borderId="32" xfId="1" applyFont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2" borderId="63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5" xfId="0" applyBorder="1"/>
    <xf numFmtId="166" fontId="8" fillId="0" borderId="23" xfId="0" applyNumberFormat="1" applyFont="1" applyFill="1" applyBorder="1" applyAlignment="1">
      <alignment horizontal="center"/>
    </xf>
    <xf numFmtId="166" fontId="9" fillId="0" borderId="17" xfId="0" applyNumberFormat="1" applyFont="1" applyFill="1" applyBorder="1" applyAlignment="1">
      <alignment horizontal="center"/>
    </xf>
    <xf numFmtId="166" fontId="9" fillId="0" borderId="34" xfId="0" applyNumberFormat="1" applyFont="1" applyFill="1" applyBorder="1" applyAlignment="1">
      <alignment horizontal="center"/>
    </xf>
    <xf numFmtId="166" fontId="8" fillId="0" borderId="58" xfId="0" applyNumberFormat="1" applyFont="1" applyFill="1" applyBorder="1" applyAlignment="1">
      <alignment horizontal="center"/>
    </xf>
    <xf numFmtId="166" fontId="8" fillId="0" borderId="33" xfId="0" applyNumberFormat="1" applyFont="1" applyFill="1" applyBorder="1" applyAlignment="1">
      <alignment horizontal="center"/>
    </xf>
    <xf numFmtId="166" fontId="9" fillId="0" borderId="18" xfId="0" applyNumberFormat="1" applyFont="1" applyFill="1" applyBorder="1" applyAlignment="1">
      <alignment horizontal="center"/>
    </xf>
    <xf numFmtId="166" fontId="9" fillId="0" borderId="37" xfId="0" applyNumberFormat="1" applyFont="1" applyFill="1" applyBorder="1" applyAlignment="1">
      <alignment horizontal="center"/>
    </xf>
    <xf numFmtId="166" fontId="9" fillId="0" borderId="49" xfId="0" applyNumberFormat="1" applyFont="1" applyFill="1" applyBorder="1" applyAlignment="1">
      <alignment horizontal="center"/>
    </xf>
    <xf numFmtId="166" fontId="8" fillId="0" borderId="35" xfId="0" applyNumberFormat="1" applyFont="1" applyFill="1" applyBorder="1" applyAlignment="1">
      <alignment horizontal="center"/>
    </xf>
    <xf numFmtId="166" fontId="9" fillId="0" borderId="22" xfId="0" applyNumberFormat="1" applyFont="1" applyFill="1" applyBorder="1" applyAlignment="1">
      <alignment horizontal="center"/>
    </xf>
    <xf numFmtId="166" fontId="9" fillId="0" borderId="23" xfId="0" applyNumberFormat="1" applyFont="1" applyFill="1" applyBorder="1" applyAlignment="1">
      <alignment horizontal="center"/>
    </xf>
    <xf numFmtId="166" fontId="8" fillId="0" borderId="19" xfId="0" applyNumberFormat="1" applyFont="1" applyFill="1" applyBorder="1" applyAlignment="1">
      <alignment horizontal="center"/>
    </xf>
    <xf numFmtId="166" fontId="9" fillId="0" borderId="35" xfId="0" applyNumberFormat="1" applyFont="1" applyFill="1" applyBorder="1" applyAlignment="1">
      <alignment horizontal="center"/>
    </xf>
    <xf numFmtId="166" fontId="9" fillId="0" borderId="24" xfId="0" applyNumberFormat="1" applyFont="1" applyFill="1" applyBorder="1" applyAlignment="1">
      <alignment horizontal="center"/>
    </xf>
    <xf numFmtId="166" fontId="9" fillId="0" borderId="48" xfId="0" applyNumberFormat="1" applyFont="1" applyFill="1" applyBorder="1" applyAlignment="1">
      <alignment horizontal="center"/>
    </xf>
    <xf numFmtId="166" fontId="8" fillId="8" borderId="23" xfId="0" applyNumberFormat="1" applyFont="1" applyFill="1" applyBorder="1" applyAlignment="1">
      <alignment horizontal="center"/>
    </xf>
    <xf numFmtId="166" fontId="9" fillId="8" borderId="24" xfId="0" applyNumberFormat="1" applyFont="1" applyFill="1" applyBorder="1" applyAlignment="1">
      <alignment horizontal="center"/>
    </xf>
    <xf numFmtId="166" fontId="9" fillId="8" borderId="22" xfId="0" applyNumberFormat="1" applyFont="1" applyFill="1" applyBorder="1" applyAlignment="1">
      <alignment horizontal="center"/>
    </xf>
    <xf numFmtId="166" fontId="9" fillId="8" borderId="48" xfId="0" applyNumberFormat="1" applyFont="1" applyFill="1" applyBorder="1" applyAlignment="1">
      <alignment horizontal="center"/>
    </xf>
    <xf numFmtId="166" fontId="8" fillId="8" borderId="58" xfId="0" applyNumberFormat="1" applyFont="1" applyFill="1" applyBorder="1" applyAlignment="1">
      <alignment horizontal="center"/>
    </xf>
    <xf numFmtId="166" fontId="9" fillId="8" borderId="35" xfId="0" applyNumberFormat="1" applyFont="1" applyFill="1" applyBorder="1" applyAlignment="1">
      <alignment horizontal="center"/>
    </xf>
    <xf numFmtId="166" fontId="9" fillId="8" borderId="23" xfId="0" applyNumberFormat="1" applyFont="1" applyFill="1" applyBorder="1" applyAlignment="1">
      <alignment horizontal="center"/>
    </xf>
    <xf numFmtId="166" fontId="8" fillId="4" borderId="58" xfId="0" applyNumberFormat="1" applyFont="1" applyFill="1" applyBorder="1" applyAlignment="1">
      <alignment horizontal="center"/>
    </xf>
    <xf numFmtId="166" fontId="9" fillId="4" borderId="35" xfId="0" applyNumberFormat="1" applyFont="1" applyFill="1" applyBorder="1" applyAlignment="1">
      <alignment horizontal="center"/>
    </xf>
    <xf numFmtId="166" fontId="9" fillId="4" borderId="22" xfId="0" applyNumberFormat="1" applyFont="1" applyFill="1" applyBorder="1" applyAlignment="1">
      <alignment horizontal="center"/>
    </xf>
    <xf numFmtId="166" fontId="9" fillId="4" borderId="23" xfId="0" applyNumberFormat="1" applyFont="1" applyFill="1" applyBorder="1" applyAlignment="1">
      <alignment horizontal="center"/>
    </xf>
    <xf numFmtId="166" fontId="8" fillId="4" borderId="23" xfId="0" applyNumberFormat="1" applyFont="1" applyFill="1" applyBorder="1" applyAlignment="1">
      <alignment horizontal="center"/>
    </xf>
    <xf numFmtId="166" fontId="9" fillId="4" borderId="24" xfId="0" applyNumberFormat="1" applyFont="1" applyFill="1" applyBorder="1" applyAlignment="1">
      <alignment horizontal="center"/>
    </xf>
    <xf numFmtId="166" fontId="9" fillId="4" borderId="48" xfId="0" applyNumberFormat="1" applyFont="1" applyFill="1" applyBorder="1" applyAlignment="1">
      <alignment horizontal="center"/>
    </xf>
    <xf numFmtId="18" fontId="8" fillId="4" borderId="22" xfId="0" applyNumberFormat="1" applyFont="1" applyFill="1" applyBorder="1" applyAlignment="1">
      <alignment horizontal="center"/>
    </xf>
    <xf numFmtId="166" fontId="8" fillId="4" borderId="22" xfId="0" applyNumberFormat="1" applyFont="1" applyFill="1" applyBorder="1" applyAlignment="1">
      <alignment horizontal="center"/>
    </xf>
    <xf numFmtId="166" fontId="8" fillId="0" borderId="48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18" fontId="8" fillId="0" borderId="24" xfId="0" applyNumberFormat="1" applyFont="1" applyFill="1" applyBorder="1" applyAlignment="1">
      <alignment horizontal="center"/>
    </xf>
    <xf numFmtId="166" fontId="8" fillId="4" borderId="24" xfId="0" applyNumberFormat="1" applyFont="1" applyFill="1" applyBorder="1" applyAlignment="1">
      <alignment horizontal="center"/>
    </xf>
    <xf numFmtId="166" fontId="8" fillId="4" borderId="48" xfId="0" applyNumberFormat="1" applyFont="1" applyFill="1" applyBorder="1" applyAlignment="1">
      <alignment horizontal="center"/>
    </xf>
    <xf numFmtId="166" fontId="8" fillId="4" borderId="35" xfId="0" applyNumberFormat="1" applyFont="1" applyFill="1" applyBorder="1" applyAlignment="1">
      <alignment horizontal="center"/>
    </xf>
    <xf numFmtId="166" fontId="8" fillId="0" borderId="24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22" xfId="0" applyNumberFormat="1" applyFont="1" applyFill="1" applyBorder="1" applyAlignment="1">
      <alignment horizontal="center"/>
    </xf>
    <xf numFmtId="166" fontId="8" fillId="0" borderId="31" xfId="0" applyNumberFormat="1" applyFont="1" applyFill="1" applyBorder="1" applyAlignment="1">
      <alignment horizontal="center"/>
    </xf>
    <xf numFmtId="166" fontId="8" fillId="0" borderId="59" xfId="0" applyNumberFormat="1" applyFont="1" applyFill="1" applyBorder="1" applyAlignment="1">
      <alignment horizontal="center"/>
    </xf>
    <xf numFmtId="166" fontId="8" fillId="6" borderId="23" xfId="0" applyNumberFormat="1" applyFont="1" applyFill="1" applyBorder="1" applyAlignment="1">
      <alignment horizontal="center"/>
    </xf>
    <xf numFmtId="166" fontId="8" fillId="6" borderId="24" xfId="0" applyNumberFormat="1" applyFont="1" applyFill="1" applyBorder="1" applyAlignment="1">
      <alignment horizontal="center"/>
    </xf>
    <xf numFmtId="166" fontId="8" fillId="0" borderId="60" xfId="0" applyNumberFormat="1" applyFont="1" applyFill="1" applyBorder="1" applyAlignment="1">
      <alignment horizontal="center"/>
    </xf>
    <xf numFmtId="166" fontId="8" fillId="0" borderId="30" xfId="0" applyNumberFormat="1" applyFont="1" applyFill="1" applyBorder="1" applyAlignment="1">
      <alignment horizontal="center"/>
    </xf>
    <xf numFmtId="166" fontId="8" fillId="0" borderId="47" xfId="0" applyNumberFormat="1" applyFont="1" applyFill="1" applyBorder="1" applyAlignment="1">
      <alignment horizontal="center"/>
    </xf>
    <xf numFmtId="166" fontId="8" fillId="0" borderId="64" xfId="0" applyNumberFormat="1" applyFont="1" applyFill="1" applyBorder="1" applyAlignment="1">
      <alignment horizontal="center"/>
    </xf>
    <xf numFmtId="166" fontId="8" fillId="0" borderId="57" xfId="0" applyNumberFormat="1" applyFont="1" applyFill="1" applyBorder="1" applyAlignment="1">
      <alignment horizontal="center"/>
    </xf>
    <xf numFmtId="166" fontId="8" fillId="0" borderId="51" xfId="0" applyNumberFormat="1" applyFont="1" applyFill="1" applyBorder="1" applyAlignment="1">
      <alignment horizontal="center"/>
    </xf>
    <xf numFmtId="0" fontId="5" fillId="0" borderId="36" xfId="1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20" fontId="9" fillId="0" borderId="22" xfId="0" applyNumberFormat="1" applyFont="1" applyFill="1" applyBorder="1" applyAlignment="1">
      <alignment horizontal="center" vertical="center"/>
    </xf>
    <xf numFmtId="20" fontId="9" fillId="0" borderId="48" xfId="0" applyNumberFormat="1" applyFont="1" applyFill="1" applyBorder="1" applyAlignment="1">
      <alignment horizontal="center" vertical="center"/>
    </xf>
    <xf numFmtId="20" fontId="8" fillId="0" borderId="57" xfId="0" applyNumberFormat="1" applyFont="1" applyFill="1" applyBorder="1" applyAlignment="1">
      <alignment horizontal="center" vertical="center"/>
    </xf>
    <xf numFmtId="20" fontId="9" fillId="0" borderId="57" xfId="0" applyNumberFormat="1" applyFont="1" applyFill="1" applyBorder="1" applyAlignment="1">
      <alignment horizontal="center" vertical="center"/>
    </xf>
    <xf numFmtId="0" fontId="9" fillId="0" borderId="0" xfId="0" applyFont="1"/>
    <xf numFmtId="20" fontId="8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8" fontId="8" fillId="0" borderId="57" xfId="0" applyNumberFormat="1" applyFont="1" applyFill="1" applyBorder="1" applyAlignment="1">
      <alignment horizontal="center" vertical="center"/>
    </xf>
    <xf numFmtId="18" fontId="8" fillId="0" borderId="22" xfId="0" applyNumberFormat="1" applyFont="1" applyFill="1" applyBorder="1" applyAlignment="1">
      <alignment horizontal="center" vertical="center"/>
    </xf>
    <xf numFmtId="18" fontId="8" fillId="0" borderId="48" xfId="0" applyNumberFormat="1" applyFont="1" applyFill="1" applyBorder="1" applyAlignment="1">
      <alignment horizontal="center" vertical="center"/>
    </xf>
    <xf numFmtId="20" fontId="8" fillId="0" borderId="48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20" fontId="9" fillId="0" borderId="51" xfId="0" applyNumberFormat="1" applyFont="1" applyFill="1" applyBorder="1" applyAlignment="1">
      <alignment horizontal="center" vertical="center"/>
    </xf>
    <xf numFmtId="20" fontId="0" fillId="0" borderId="0" xfId="0" applyNumberFormat="1"/>
    <xf numFmtId="20" fontId="8" fillId="0" borderId="5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20" fontId="8" fillId="0" borderId="30" xfId="0" applyNumberFormat="1" applyFont="1" applyFill="1" applyBorder="1" applyAlignment="1">
      <alignment horizontal="center" vertical="center"/>
    </xf>
    <xf numFmtId="20" fontId="8" fillId="0" borderId="54" xfId="0" applyNumberFormat="1" applyFont="1" applyFill="1" applyBorder="1" applyAlignment="1">
      <alignment horizontal="center" vertical="center"/>
    </xf>
    <xf numFmtId="20" fontId="8" fillId="0" borderId="32" xfId="0" applyNumberFormat="1" applyFont="1" applyFill="1" applyBorder="1" applyAlignment="1">
      <alignment horizontal="center" vertical="center"/>
    </xf>
    <xf numFmtId="0" fontId="5" fillId="0" borderId="36" xfId="2" applyFont="1" applyBorder="1" applyAlignment="1"/>
    <xf numFmtId="0" fontId="1" fillId="0" borderId="0" xfId="2"/>
    <xf numFmtId="0" fontId="5" fillId="2" borderId="41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6" fillId="0" borderId="2" xfId="2" applyFont="1" applyBorder="1" applyAlignment="1">
      <alignment horizontal="center" vertical="center"/>
    </xf>
    <xf numFmtId="1" fontId="6" fillId="2" borderId="69" xfId="2" applyNumberFormat="1" applyFont="1" applyFill="1" applyBorder="1" applyAlignment="1">
      <alignment horizontal="center"/>
    </xf>
    <xf numFmtId="1" fontId="6" fillId="2" borderId="70" xfId="2" applyNumberFormat="1" applyFont="1" applyFill="1" applyBorder="1" applyAlignment="1">
      <alignment horizontal="center"/>
    </xf>
    <xf numFmtId="1" fontId="6" fillId="2" borderId="42" xfId="2" applyNumberFormat="1" applyFont="1" applyFill="1" applyBorder="1" applyAlignment="1">
      <alignment horizontal="center"/>
    </xf>
    <xf numFmtId="1" fontId="6" fillId="2" borderId="16" xfId="2" applyNumberFormat="1" applyFont="1" applyFill="1" applyBorder="1" applyAlignment="1">
      <alignment horizontal="center"/>
    </xf>
    <xf numFmtId="0" fontId="1" fillId="0" borderId="0" xfId="2" applyFont="1"/>
    <xf numFmtId="0" fontId="6" fillId="0" borderId="62" xfId="2" applyFont="1" applyBorder="1" applyAlignment="1">
      <alignment horizontal="center" vertical="center"/>
    </xf>
    <xf numFmtId="0" fontId="1" fillId="2" borderId="6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62" xfId="2" applyFont="1" applyFill="1" applyBorder="1" applyAlignment="1">
      <alignment horizontal="center" vertical="center" wrapText="1"/>
    </xf>
    <xf numFmtId="0" fontId="1" fillId="2" borderId="51" xfId="2" applyFont="1" applyFill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8" fillId="0" borderId="48" xfId="2" applyFont="1" applyFill="1" applyBorder="1" applyAlignment="1">
      <alignment horizontal="center"/>
    </xf>
    <xf numFmtId="166" fontId="8" fillId="0" borderId="20" xfId="2" applyNumberFormat="1" applyFont="1" applyFill="1" applyBorder="1" applyAlignment="1">
      <alignment horizontal="center"/>
    </xf>
    <xf numFmtId="166" fontId="9" fillId="0" borderId="71" xfId="2" applyNumberFormat="1" applyFont="1" applyFill="1" applyBorder="1" applyAlignment="1">
      <alignment horizontal="center"/>
    </xf>
    <xf numFmtId="166" fontId="9" fillId="0" borderId="66" xfId="2" applyNumberFormat="1" applyFont="1" applyFill="1" applyBorder="1" applyAlignment="1">
      <alignment horizontal="center"/>
    </xf>
    <xf numFmtId="166" fontId="9" fillId="0" borderId="67" xfId="2" applyNumberFormat="1" applyFont="1" applyFill="1" applyBorder="1" applyAlignment="1">
      <alignment horizontal="center"/>
    </xf>
    <xf numFmtId="20" fontId="9" fillId="0" borderId="65" xfId="2" applyNumberFormat="1" applyFont="1" applyFill="1" applyBorder="1" applyAlignment="1">
      <alignment horizontal="center"/>
    </xf>
    <xf numFmtId="20" fontId="9" fillId="0" borderId="66" xfId="2" applyNumberFormat="1" applyFont="1" applyFill="1" applyBorder="1" applyAlignment="1">
      <alignment horizontal="center"/>
    </xf>
    <xf numFmtId="20" fontId="9" fillId="0" borderId="68" xfId="2" applyNumberFormat="1" applyFont="1" applyFill="1" applyBorder="1" applyAlignment="1">
      <alignment horizontal="center"/>
    </xf>
    <xf numFmtId="166" fontId="8" fillId="0" borderId="24" xfId="2" applyNumberFormat="1" applyFont="1" applyFill="1" applyBorder="1" applyAlignment="1">
      <alignment horizontal="center"/>
    </xf>
    <xf numFmtId="166" fontId="9" fillId="0" borderId="22" xfId="2" applyNumberFormat="1" applyFont="1" applyFill="1" applyBorder="1" applyAlignment="1">
      <alignment horizontal="center"/>
    </xf>
    <xf numFmtId="166" fontId="9" fillId="0" borderId="48" xfId="2" applyNumberFormat="1" applyFont="1" applyFill="1" applyBorder="1" applyAlignment="1">
      <alignment horizontal="center"/>
    </xf>
    <xf numFmtId="20" fontId="9" fillId="0" borderId="24" xfId="2" applyNumberFormat="1" applyFont="1" applyFill="1" applyBorder="1" applyAlignment="1">
      <alignment horizontal="center"/>
    </xf>
    <xf numFmtId="20" fontId="9" fillId="0" borderId="22" xfId="2" applyNumberFormat="1" applyFont="1" applyFill="1" applyBorder="1" applyAlignment="1">
      <alignment horizontal="center"/>
    </xf>
    <xf numFmtId="20" fontId="9" fillId="0" borderId="23" xfId="2" applyNumberFormat="1" applyFont="1" applyFill="1" applyBorder="1" applyAlignment="1">
      <alignment horizontal="center"/>
    </xf>
    <xf numFmtId="18" fontId="8" fillId="0" borderId="22" xfId="2" applyNumberFormat="1" applyFont="1" applyFill="1" applyBorder="1" applyAlignment="1">
      <alignment horizontal="center"/>
    </xf>
    <xf numFmtId="20" fontId="8" fillId="0" borderId="22" xfId="2" applyNumberFormat="1" applyFont="1" applyFill="1" applyBorder="1" applyAlignment="1">
      <alignment horizontal="center"/>
    </xf>
    <xf numFmtId="20" fontId="8" fillId="0" borderId="23" xfId="2" applyNumberFormat="1" applyFont="1" applyFill="1" applyBorder="1" applyAlignment="1">
      <alignment horizontal="center"/>
    </xf>
    <xf numFmtId="166" fontId="8" fillId="0" borderId="48" xfId="2" applyNumberFormat="1" applyFont="1" applyFill="1" applyBorder="1" applyAlignment="1">
      <alignment horizontal="center"/>
    </xf>
    <xf numFmtId="20" fontId="8" fillId="0" borderId="24" xfId="2" applyNumberFormat="1" applyFont="1" applyFill="1" applyBorder="1" applyAlignment="1">
      <alignment horizontal="center"/>
    </xf>
    <xf numFmtId="166" fontId="8" fillId="0" borderId="22" xfId="2" applyNumberFormat="1" applyFont="1" applyFill="1" applyBorder="1" applyAlignment="1">
      <alignment horizontal="center"/>
    </xf>
    <xf numFmtId="0" fontId="1" fillId="0" borderId="0" xfId="3" applyFont="1"/>
    <xf numFmtId="20" fontId="13" fillId="0" borderId="0" xfId="3" applyNumberFormat="1"/>
    <xf numFmtId="2" fontId="6" fillId="0" borderId="0" xfId="3" applyNumberFormat="1" applyFont="1" applyAlignment="1">
      <alignment horizontal="center"/>
    </xf>
    <xf numFmtId="0" fontId="13" fillId="0" borderId="0" xfId="3"/>
    <xf numFmtId="0" fontId="6" fillId="0" borderId="67" xfId="2" applyFont="1" applyFill="1" applyBorder="1" applyAlignment="1">
      <alignment horizontal="center" vertical="center" wrapText="1"/>
    </xf>
    <xf numFmtId="0" fontId="6" fillId="0" borderId="36" xfId="3" applyFont="1" applyBorder="1" applyAlignment="1">
      <alignment horizontal="center"/>
    </xf>
    <xf numFmtId="20" fontId="9" fillId="0" borderId="36" xfId="3" applyNumberFormat="1" applyFont="1" applyBorder="1" applyAlignment="1">
      <alignment horizontal="center"/>
    </xf>
    <xf numFmtId="20" fontId="9" fillId="0" borderId="40" xfId="3" applyNumberFormat="1" applyFont="1" applyBorder="1" applyAlignment="1">
      <alignment horizontal="center"/>
    </xf>
    <xf numFmtId="20" fontId="9" fillId="0" borderId="1" xfId="3" applyNumberFormat="1" applyFont="1" applyBorder="1" applyAlignment="1">
      <alignment horizontal="center"/>
    </xf>
    <xf numFmtId="0" fontId="6" fillId="0" borderId="41" xfId="3" applyFont="1" applyBorder="1" applyAlignment="1">
      <alignment horizontal="center"/>
    </xf>
    <xf numFmtId="166" fontId="9" fillId="0" borderId="41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6" fontId="9" fillId="0" borderId="5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166" fontId="8" fillId="0" borderId="5" xfId="3" applyNumberFormat="1" applyFont="1" applyBorder="1" applyAlignment="1">
      <alignment horizontal="center"/>
    </xf>
    <xf numFmtId="166" fontId="8" fillId="0" borderId="41" xfId="3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166" fontId="8" fillId="0" borderId="12" xfId="3" applyNumberFormat="1" applyFont="1" applyBorder="1" applyAlignment="1">
      <alignment horizontal="center"/>
    </xf>
    <xf numFmtId="166" fontId="8" fillId="0" borderId="13" xfId="3" applyNumberFormat="1" applyFont="1" applyBorder="1" applyAlignment="1">
      <alignment horizontal="center"/>
    </xf>
    <xf numFmtId="166" fontId="8" fillId="0" borderId="14" xfId="3" applyNumberFormat="1" applyFont="1" applyBorder="1" applyAlignment="1">
      <alignment horizontal="center"/>
    </xf>
    <xf numFmtId="166" fontId="13" fillId="0" borderId="0" xfId="3" applyNumberFormat="1" applyAlignment="1">
      <alignment horizontal="center"/>
    </xf>
    <xf numFmtId="0" fontId="5" fillId="0" borderId="36" xfId="1" applyFont="1" applyBorder="1" applyAlignment="1">
      <alignment horizontal="center"/>
    </xf>
    <xf numFmtId="0" fontId="13" fillId="0" borderId="0" xfId="3" applyBorder="1"/>
    <xf numFmtId="0" fontId="5" fillId="2" borderId="4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46" xfId="3" applyFont="1" applyFill="1" applyBorder="1" applyAlignment="1"/>
    <xf numFmtId="0" fontId="6" fillId="0" borderId="19" xfId="3" applyFont="1" applyBorder="1" applyAlignment="1">
      <alignment horizontal="center" vertical="center"/>
    </xf>
    <xf numFmtId="1" fontId="8" fillId="2" borderId="19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1" fontId="8" fillId="2" borderId="33" xfId="3" applyNumberFormat="1" applyFont="1" applyFill="1" applyBorder="1" applyAlignment="1">
      <alignment horizontal="center"/>
    </xf>
    <xf numFmtId="1" fontId="8" fillId="2" borderId="18" xfId="3" applyNumberFormat="1" applyFont="1" applyFill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/>
    </xf>
    <xf numFmtId="0" fontId="8" fillId="0" borderId="58" xfId="3" applyFont="1" applyFill="1" applyBorder="1" applyAlignment="1">
      <alignment horizontal="center"/>
    </xf>
    <xf numFmtId="166" fontId="9" fillId="0" borderId="17" xfId="3" applyNumberFormat="1" applyFont="1" applyFill="1" applyBorder="1" applyAlignment="1">
      <alignment horizontal="center"/>
    </xf>
    <xf numFmtId="20" fontId="9" fillId="0" borderId="17" xfId="3" applyNumberFormat="1" applyFont="1" applyFill="1" applyBorder="1" applyAlignment="1">
      <alignment horizontal="center"/>
    </xf>
    <xf numFmtId="20" fontId="9" fillId="2" borderId="17" xfId="3" applyNumberFormat="1" applyFont="1" applyFill="1" applyBorder="1" applyAlignment="1">
      <alignment horizontal="center"/>
    </xf>
    <xf numFmtId="20" fontId="9" fillId="2" borderId="18" xfId="3" applyNumberFormat="1" applyFont="1" applyFill="1" applyBorder="1" applyAlignment="1">
      <alignment horizontal="center"/>
    </xf>
    <xf numFmtId="20" fontId="9" fillId="0" borderId="22" xfId="3" applyNumberFormat="1" applyFont="1" applyFill="1" applyBorder="1" applyAlignment="1">
      <alignment horizontal="center"/>
    </xf>
    <xf numFmtId="166" fontId="9" fillId="0" borderId="22" xfId="3" applyNumberFormat="1" applyFont="1" applyFill="1" applyBorder="1" applyAlignment="1">
      <alignment horizontal="center"/>
    </xf>
    <xf numFmtId="20" fontId="9" fillId="2" borderId="22" xfId="3" applyNumberFormat="1" applyFont="1" applyFill="1" applyBorder="1" applyAlignment="1">
      <alignment horizontal="center"/>
    </xf>
    <xf numFmtId="20" fontId="9" fillId="2" borderId="23" xfId="3" applyNumberFormat="1" applyFont="1" applyFill="1" applyBorder="1" applyAlignment="1">
      <alignment horizontal="center"/>
    </xf>
    <xf numFmtId="20" fontId="9" fillId="0" borderId="37" xfId="3" applyNumberFormat="1" applyFont="1" applyFill="1" applyBorder="1" applyAlignment="1">
      <alignment horizontal="center"/>
    </xf>
    <xf numFmtId="166" fontId="9" fillId="0" borderId="37" xfId="3" applyNumberFormat="1" applyFont="1" applyFill="1" applyBorder="1" applyAlignment="1">
      <alignment horizontal="center"/>
    </xf>
    <xf numFmtId="20" fontId="9" fillId="2" borderId="37" xfId="3" applyNumberFormat="1" applyFont="1" applyFill="1" applyBorder="1" applyAlignment="1">
      <alignment horizontal="center"/>
    </xf>
    <xf numFmtId="20" fontId="9" fillId="2" borderId="28" xfId="3" applyNumberFormat="1" applyFont="1" applyFill="1" applyBorder="1" applyAlignment="1">
      <alignment horizontal="center"/>
    </xf>
    <xf numFmtId="0" fontId="8" fillId="6" borderId="58" xfId="3" applyFont="1" applyFill="1" applyBorder="1" applyAlignment="1">
      <alignment horizontal="center"/>
    </xf>
    <xf numFmtId="20" fontId="9" fillId="6" borderId="19" xfId="3" applyNumberFormat="1" applyFont="1" applyFill="1" applyBorder="1" applyAlignment="1">
      <alignment horizontal="center"/>
    </xf>
    <xf numFmtId="166" fontId="9" fillId="6" borderId="17" xfId="3" applyNumberFormat="1" applyFont="1" applyFill="1" applyBorder="1" applyAlignment="1">
      <alignment horizontal="center"/>
    </xf>
    <xf numFmtId="20" fontId="9" fillId="6" borderId="17" xfId="3" applyNumberFormat="1" applyFont="1" applyFill="1" applyBorder="1" applyAlignment="1">
      <alignment horizontal="center"/>
    </xf>
    <xf numFmtId="20" fontId="9" fillId="6" borderId="18" xfId="3" applyNumberFormat="1" applyFont="1" applyFill="1" applyBorder="1" applyAlignment="1">
      <alignment horizontal="center"/>
    </xf>
    <xf numFmtId="20" fontId="9" fillId="6" borderId="24" xfId="3" applyNumberFormat="1" applyFont="1" applyFill="1" applyBorder="1" applyAlignment="1">
      <alignment horizontal="center"/>
    </xf>
    <xf numFmtId="166" fontId="9" fillId="6" borderId="22" xfId="3" applyNumberFormat="1" applyFont="1" applyFill="1" applyBorder="1" applyAlignment="1">
      <alignment horizontal="center"/>
    </xf>
    <xf numFmtId="20" fontId="9" fillId="6" borderId="22" xfId="3" applyNumberFormat="1" applyFont="1" applyFill="1" applyBorder="1" applyAlignment="1">
      <alignment horizontal="center"/>
    </xf>
    <xf numFmtId="20" fontId="9" fillId="6" borderId="23" xfId="3" applyNumberFormat="1" applyFont="1" applyFill="1" applyBorder="1" applyAlignment="1">
      <alignment horizontal="center"/>
    </xf>
    <xf numFmtId="18" fontId="8" fillId="6" borderId="24" xfId="3" applyNumberFormat="1" applyFont="1" applyFill="1" applyBorder="1" applyAlignment="1">
      <alignment horizontal="center"/>
    </xf>
    <xf numFmtId="166" fontId="8" fillId="6" borderId="22" xfId="3" applyNumberFormat="1" applyFont="1" applyFill="1" applyBorder="1" applyAlignment="1">
      <alignment horizontal="center"/>
    </xf>
    <xf numFmtId="18" fontId="8" fillId="6" borderId="22" xfId="3" applyNumberFormat="1" applyFont="1" applyFill="1" applyBorder="1" applyAlignment="1">
      <alignment horizontal="center"/>
    </xf>
    <xf numFmtId="20" fontId="8" fillId="6" borderId="22" xfId="3" applyNumberFormat="1" applyFont="1" applyFill="1" applyBorder="1" applyAlignment="1">
      <alignment horizontal="center"/>
    </xf>
    <xf numFmtId="20" fontId="8" fillId="6" borderId="23" xfId="3" applyNumberFormat="1" applyFont="1" applyFill="1" applyBorder="1" applyAlignment="1">
      <alignment horizontal="center"/>
    </xf>
    <xf numFmtId="20" fontId="8" fillId="6" borderId="24" xfId="3" applyNumberFormat="1" applyFont="1" applyFill="1" applyBorder="1" applyAlignment="1">
      <alignment horizontal="center"/>
    </xf>
    <xf numFmtId="20" fontId="8" fillId="6" borderId="47" xfId="3" applyNumberFormat="1" applyFont="1" applyFill="1" applyBorder="1" applyAlignment="1">
      <alignment horizontal="center"/>
    </xf>
    <xf numFmtId="166" fontId="8" fillId="6" borderId="30" xfId="3" applyNumberFormat="1" applyFont="1" applyFill="1" applyBorder="1" applyAlignment="1">
      <alignment horizontal="center"/>
    </xf>
    <xf numFmtId="20" fontId="8" fillId="6" borderId="30" xfId="3" applyNumberFormat="1" applyFont="1" applyFill="1" applyBorder="1" applyAlignment="1">
      <alignment horizontal="center"/>
    </xf>
    <xf numFmtId="20" fontId="8" fillId="6" borderId="31" xfId="3" applyNumberFormat="1" applyFont="1" applyFill="1" applyBorder="1" applyAlignment="1">
      <alignment horizontal="center"/>
    </xf>
    <xf numFmtId="20" fontId="8" fillId="0" borderId="57" xfId="3" applyNumberFormat="1" applyFont="1" applyFill="1" applyBorder="1" applyAlignment="1">
      <alignment horizontal="center"/>
    </xf>
    <xf numFmtId="166" fontId="8" fillId="0" borderId="57" xfId="3" applyNumberFormat="1" applyFont="1" applyFill="1" applyBorder="1" applyAlignment="1">
      <alignment horizontal="center"/>
    </xf>
    <xf numFmtId="20" fontId="8" fillId="2" borderId="57" xfId="3" applyNumberFormat="1" applyFont="1" applyFill="1" applyBorder="1" applyAlignment="1">
      <alignment horizontal="center"/>
    </xf>
    <xf numFmtId="20" fontId="8" fillId="2" borderId="51" xfId="3" applyNumberFormat="1" applyFont="1" applyFill="1" applyBorder="1" applyAlignment="1">
      <alignment horizontal="center"/>
    </xf>
    <xf numFmtId="0" fontId="8" fillId="0" borderId="59" xfId="3" applyFont="1" applyFill="1" applyBorder="1" applyAlignment="1">
      <alignment horizontal="center"/>
    </xf>
    <xf numFmtId="20" fontId="8" fillId="0" borderId="30" xfId="3" applyNumberFormat="1" applyFont="1" applyFill="1" applyBorder="1" applyAlignment="1">
      <alignment horizontal="center"/>
    </xf>
    <xf numFmtId="166" fontId="8" fillId="0" borderId="30" xfId="3" applyNumberFormat="1" applyFont="1" applyFill="1" applyBorder="1" applyAlignment="1">
      <alignment horizontal="center"/>
    </xf>
    <xf numFmtId="20" fontId="8" fillId="2" borderId="30" xfId="3" applyNumberFormat="1" applyFont="1" applyFill="1" applyBorder="1" applyAlignment="1">
      <alignment horizontal="center"/>
    </xf>
    <xf numFmtId="20" fontId="8" fillId="2" borderId="31" xfId="3" applyNumberFormat="1" applyFont="1" applyFill="1" applyBorder="1" applyAlignment="1">
      <alignment horizontal="center"/>
    </xf>
    <xf numFmtId="20" fontId="8" fillId="0" borderId="22" xfId="3" applyNumberFormat="1" applyFont="1" applyFill="1" applyBorder="1" applyAlignment="1">
      <alignment horizontal="center"/>
    </xf>
    <xf numFmtId="166" fontId="8" fillId="0" borderId="22" xfId="3" applyNumberFormat="1" applyFont="1" applyFill="1" applyBorder="1" applyAlignment="1">
      <alignment horizontal="center"/>
    </xf>
    <xf numFmtId="20" fontId="8" fillId="2" borderId="22" xfId="3" applyNumberFormat="1" applyFont="1" applyFill="1" applyBorder="1" applyAlignment="1">
      <alignment horizontal="center"/>
    </xf>
    <xf numFmtId="20" fontId="8" fillId="2" borderId="23" xfId="3" applyNumberFormat="1" applyFont="1" applyFill="1" applyBorder="1" applyAlignment="1">
      <alignment horizontal="center"/>
    </xf>
    <xf numFmtId="0" fontId="5" fillId="0" borderId="36" xfId="3" applyFont="1" applyBorder="1" applyAlignment="1"/>
    <xf numFmtId="0" fontId="5" fillId="2" borderId="4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6" fillId="2" borderId="16" xfId="3" applyFont="1" applyFill="1" applyBorder="1" applyAlignment="1">
      <alignment horizontal="center"/>
    </xf>
    <xf numFmtId="0" fontId="6" fillId="0" borderId="72" xfId="3" applyFont="1" applyBorder="1" applyAlignment="1">
      <alignment horizontal="center" vertical="center"/>
    </xf>
    <xf numFmtId="1" fontId="6" fillId="2" borderId="19" xfId="3" applyNumberFormat="1" applyFont="1" applyFill="1" applyBorder="1" applyAlignment="1">
      <alignment horizontal="center" vertical="center" wrapText="1"/>
    </xf>
    <xf numFmtId="1" fontId="6" fillId="2" borderId="17" xfId="3" applyNumberFormat="1" applyFont="1" applyFill="1" applyBorder="1" applyAlignment="1">
      <alignment horizontal="center" vertical="center" wrapText="1"/>
    </xf>
    <xf numFmtId="1" fontId="6" fillId="2" borderId="18" xfId="3" applyNumberFormat="1" applyFont="1" applyFill="1" applyBorder="1" applyAlignment="1">
      <alignment horizontal="center" vertical="center" wrapText="1"/>
    </xf>
    <xf numFmtId="1" fontId="6" fillId="2" borderId="61" xfId="3" applyNumberFormat="1" applyFont="1" applyFill="1" applyBorder="1" applyAlignment="1">
      <alignment horizontal="center" vertical="center" wrapText="1"/>
    </xf>
    <xf numFmtId="1" fontId="6" fillId="2" borderId="57" xfId="3" applyNumberFormat="1" applyFont="1" applyFill="1" applyBorder="1" applyAlignment="1">
      <alignment horizontal="center" vertical="center" wrapText="1"/>
    </xf>
    <xf numFmtId="1" fontId="6" fillId="2" borderId="51" xfId="3" applyNumberFormat="1" applyFont="1" applyFill="1" applyBorder="1" applyAlignment="1">
      <alignment horizontal="center" vertical="center" wrapText="1"/>
    </xf>
    <xf numFmtId="165" fontId="6" fillId="2" borderId="41" xfId="3" applyNumberFormat="1" applyFont="1" applyFill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0" fontId="1" fillId="2" borderId="41" xfId="3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/>
    </xf>
    <xf numFmtId="20" fontId="9" fillId="0" borderId="57" xfId="3" applyNumberFormat="1" applyFont="1" applyFill="1" applyBorder="1" applyAlignment="1">
      <alignment horizontal="center"/>
    </xf>
    <xf numFmtId="20" fontId="9" fillId="0" borderId="18" xfId="3" applyNumberFormat="1" applyFont="1" applyFill="1" applyBorder="1" applyAlignment="1">
      <alignment horizontal="center"/>
    </xf>
    <xf numFmtId="20" fontId="9" fillId="0" borderId="51" xfId="3" applyNumberFormat="1" applyFont="1" applyFill="1" applyBorder="1" applyAlignment="1">
      <alignment horizontal="center"/>
    </xf>
    <xf numFmtId="20" fontId="9" fillId="0" borderId="23" xfId="3" applyNumberFormat="1" applyFont="1" applyFill="1" applyBorder="1" applyAlignment="1">
      <alignment horizontal="center"/>
    </xf>
    <xf numFmtId="20" fontId="8" fillId="0" borderId="23" xfId="3" applyNumberFormat="1" applyFont="1" applyFill="1" applyBorder="1" applyAlignment="1">
      <alignment horizontal="center"/>
    </xf>
    <xf numFmtId="18" fontId="8" fillId="0" borderId="22" xfId="3" applyNumberFormat="1" applyFont="1" applyFill="1" applyBorder="1" applyAlignment="1">
      <alignment horizontal="center"/>
    </xf>
    <xf numFmtId="0" fontId="13" fillId="6" borderId="0" xfId="3" applyFill="1"/>
    <xf numFmtId="0" fontId="13" fillId="0" borderId="0" xfId="3" applyFill="1"/>
    <xf numFmtId="0" fontId="6" fillId="0" borderId="0" xfId="3" applyFont="1" applyBorder="1"/>
    <xf numFmtId="20" fontId="9" fillId="0" borderId="0" xfId="3" applyNumberFormat="1" applyFont="1" applyFill="1" applyBorder="1" applyAlignment="1">
      <alignment horizontal="center"/>
    </xf>
    <xf numFmtId="0" fontId="14" fillId="0" borderId="0" xfId="3" applyFont="1" applyAlignment="1"/>
    <xf numFmtId="0" fontId="14" fillId="0" borderId="0" xfId="3" applyFont="1"/>
    <xf numFmtId="0" fontId="5" fillId="2" borderId="10" xfId="3" applyFont="1" applyFill="1" applyBorder="1" applyAlignment="1">
      <alignment horizontal="left"/>
    </xf>
    <xf numFmtId="0" fontId="5" fillId="2" borderId="10" xfId="3" applyFont="1" applyFill="1" applyBorder="1" applyAlignment="1"/>
    <xf numFmtId="0" fontId="5" fillId="2" borderId="11" xfId="3" applyFont="1" applyFill="1" applyBorder="1" applyAlignment="1"/>
    <xf numFmtId="0" fontId="6" fillId="0" borderId="17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1" fillId="0" borderId="20" xfId="3" applyFont="1" applyBorder="1"/>
    <xf numFmtId="0" fontId="6" fillId="0" borderId="22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1" fillId="0" borderId="25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6" fillId="0" borderId="37" xfId="3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20" fontId="9" fillId="0" borderId="17" xfId="1" applyNumberFormat="1" applyFont="1" applyFill="1" applyBorder="1" applyAlignment="1">
      <alignment horizontal="center"/>
    </xf>
    <xf numFmtId="20" fontId="9" fillId="0" borderId="18" xfId="1" applyNumberFormat="1" applyFont="1" applyFill="1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0" xfId="3" applyAlignment="1">
      <alignment horizontal="center"/>
    </xf>
    <xf numFmtId="20" fontId="9" fillId="0" borderId="22" xfId="1" applyNumberFormat="1" applyFont="1" applyFill="1" applyBorder="1" applyAlignment="1">
      <alignment horizontal="center"/>
    </xf>
    <xf numFmtId="20" fontId="9" fillId="0" borderId="23" xfId="1" applyNumberFormat="1" applyFont="1" applyFill="1" applyBorder="1" applyAlignment="1">
      <alignment horizontal="center"/>
    </xf>
    <xf numFmtId="20" fontId="8" fillId="0" borderId="23" xfId="1" applyNumberFormat="1" applyFont="1" applyFill="1" applyBorder="1" applyAlignment="1">
      <alignment horizontal="center"/>
    </xf>
    <xf numFmtId="18" fontId="8" fillId="0" borderId="22" xfId="1" applyNumberFormat="1" applyFont="1" applyFill="1" applyBorder="1" applyAlignment="1">
      <alignment horizontal="center"/>
    </xf>
    <xf numFmtId="20" fontId="8" fillId="0" borderId="22" xfId="1" applyNumberFormat="1" applyFont="1" applyFill="1" applyBorder="1" applyAlignment="1">
      <alignment horizontal="center"/>
    </xf>
    <xf numFmtId="0" fontId="13" fillId="0" borderId="5" xfId="3" applyBorder="1"/>
    <xf numFmtId="0" fontId="13" fillId="0" borderId="14" xfId="3" applyBorder="1"/>
    <xf numFmtId="20" fontId="9" fillId="2" borderId="22" xfId="1" applyNumberFormat="1" applyFont="1" applyFill="1" applyBorder="1" applyAlignment="1">
      <alignment horizontal="center"/>
    </xf>
    <xf numFmtId="20" fontId="9" fillId="2" borderId="23" xfId="1" applyNumberFormat="1" applyFont="1" applyFill="1" applyBorder="1" applyAlignment="1">
      <alignment horizontal="center"/>
    </xf>
    <xf numFmtId="0" fontId="5" fillId="0" borderId="36" xfId="4" applyFont="1" applyBorder="1" applyAlignment="1"/>
    <xf numFmtId="0" fontId="5" fillId="2" borderId="4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6" fillId="5" borderId="6" xfId="4" applyFont="1" applyFill="1" applyBorder="1" applyAlignment="1">
      <alignment horizontal="center" vertical="center"/>
    </xf>
    <xf numFmtId="165" fontId="1" fillId="5" borderId="65" xfId="4" applyNumberFormat="1" applyFont="1" applyFill="1" applyBorder="1" applyAlignment="1">
      <alignment horizontal="center" vertical="center" wrapText="1"/>
    </xf>
    <xf numFmtId="165" fontId="1" fillId="5" borderId="66" xfId="4" applyNumberFormat="1" applyFont="1" applyFill="1" applyBorder="1" applyAlignment="1">
      <alignment horizontal="center" vertical="center" wrapText="1"/>
    </xf>
    <xf numFmtId="165" fontId="1" fillId="5" borderId="71" xfId="4" applyNumberFormat="1" applyFont="1" applyFill="1" applyBorder="1" applyAlignment="1">
      <alignment horizontal="center" vertical="center" wrapText="1"/>
    </xf>
    <xf numFmtId="165" fontId="1" fillId="5" borderId="18" xfId="4" applyNumberFormat="1" applyFont="1" applyFill="1" applyBorder="1" applyAlignment="1">
      <alignment horizontal="center" vertical="center" wrapText="1"/>
    </xf>
    <xf numFmtId="0" fontId="6" fillId="5" borderId="45" xfId="4" applyFont="1" applyFill="1" applyBorder="1" applyAlignment="1">
      <alignment horizontal="center" vertical="center"/>
    </xf>
    <xf numFmtId="165" fontId="1" fillId="5" borderId="38" xfId="4" applyNumberFormat="1" applyFont="1" applyFill="1" applyBorder="1" applyAlignment="1">
      <alignment horizontal="center" vertical="center" wrapText="1"/>
    </xf>
    <xf numFmtId="165" fontId="1" fillId="5" borderId="37" xfId="4" applyNumberFormat="1" applyFont="1" applyFill="1" applyBorder="1" applyAlignment="1">
      <alignment horizontal="center" vertical="center" wrapText="1"/>
    </xf>
    <xf numFmtId="165" fontId="1" fillId="5" borderId="27" xfId="4" applyNumberFormat="1" applyFont="1" applyFill="1" applyBorder="1" applyAlignment="1">
      <alignment horizontal="center" vertical="center" wrapText="1"/>
    </xf>
    <xf numFmtId="165" fontId="1" fillId="5" borderId="28" xfId="4" applyNumberFormat="1" applyFont="1" applyFill="1" applyBorder="1" applyAlignment="1">
      <alignment horizontal="center" vertical="center" wrapText="1"/>
    </xf>
    <xf numFmtId="0" fontId="6" fillId="6" borderId="45" xfId="4" applyFont="1" applyFill="1" applyBorder="1" applyAlignment="1">
      <alignment horizontal="center" vertical="center"/>
    </xf>
    <xf numFmtId="165" fontId="1" fillId="6" borderId="24" xfId="4" applyNumberFormat="1" applyFont="1" applyFill="1" applyBorder="1" applyAlignment="1">
      <alignment horizontal="center" vertical="center" wrapText="1"/>
    </xf>
    <xf numFmtId="165" fontId="1" fillId="6" borderId="22" xfId="4" applyNumberFormat="1" applyFont="1" applyFill="1" applyBorder="1" applyAlignment="1">
      <alignment horizontal="center" vertical="center" wrapText="1"/>
    </xf>
    <xf numFmtId="165" fontId="1" fillId="6" borderId="35" xfId="4" applyNumberFormat="1" applyFont="1" applyFill="1" applyBorder="1" applyAlignment="1">
      <alignment horizontal="center" vertical="center" wrapText="1"/>
    </xf>
    <xf numFmtId="165" fontId="1" fillId="6" borderId="23" xfId="4" applyNumberFormat="1" applyFont="1" applyFill="1" applyBorder="1" applyAlignment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1" fontId="6" fillId="2" borderId="19" xfId="4" applyNumberFormat="1" applyFont="1" applyFill="1" applyBorder="1" applyAlignment="1">
      <alignment horizontal="center" vertical="center" wrapText="1"/>
    </xf>
    <xf numFmtId="1" fontId="6" fillId="2" borderId="18" xfId="4" applyNumberFormat="1" applyFont="1" applyFill="1" applyBorder="1" applyAlignment="1">
      <alignment horizontal="center" vertical="center" wrapText="1"/>
    </xf>
    <xf numFmtId="1" fontId="6" fillId="2" borderId="33" xfId="4" applyNumberFormat="1" applyFont="1" applyFill="1" applyBorder="1" applyAlignment="1">
      <alignment horizontal="center" vertical="center" wrapText="1"/>
    </xf>
    <xf numFmtId="1" fontId="6" fillId="2" borderId="53" xfId="4" applyNumberFormat="1" applyFont="1" applyFill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/>
    </xf>
    <xf numFmtId="0" fontId="1" fillId="2" borderId="24" xfId="4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58" xfId="4" applyFont="1" applyFill="1" applyBorder="1" applyAlignment="1">
      <alignment horizontal="center" vertical="center" wrapText="1"/>
    </xf>
    <xf numFmtId="0" fontId="6" fillId="0" borderId="46" xfId="4" applyFont="1" applyBorder="1" applyAlignment="1">
      <alignment horizontal="center" vertical="center"/>
    </xf>
    <xf numFmtId="0" fontId="6" fillId="0" borderId="53" xfId="4" applyFont="1" applyFill="1" applyBorder="1" applyAlignment="1">
      <alignment horizontal="center" vertical="center" wrapText="1"/>
    </xf>
    <xf numFmtId="0" fontId="15" fillId="0" borderId="58" xfId="3" applyFont="1" applyFill="1" applyBorder="1" applyAlignment="1">
      <alignment horizontal="center"/>
    </xf>
    <xf numFmtId="166" fontId="1" fillId="6" borderId="57" xfId="4" applyNumberFormat="1" applyFont="1" applyFill="1" applyBorder="1" applyAlignment="1">
      <alignment horizontal="center"/>
    </xf>
    <xf numFmtId="166" fontId="1" fillId="0" borderId="51" xfId="4" applyNumberFormat="1" applyFont="1" applyFill="1" applyBorder="1" applyAlignment="1">
      <alignment horizontal="center"/>
    </xf>
    <xf numFmtId="20" fontId="1" fillId="0" borderId="57" xfId="4" applyNumberFormat="1" applyFont="1" applyFill="1" applyBorder="1" applyAlignment="1">
      <alignment horizontal="center"/>
    </xf>
    <xf numFmtId="20" fontId="1" fillId="0" borderId="51" xfId="4" applyNumberFormat="1" applyFont="1" applyFill="1" applyBorder="1" applyAlignment="1">
      <alignment horizontal="center"/>
    </xf>
    <xf numFmtId="166" fontId="1" fillId="0" borderId="22" xfId="4" applyNumberFormat="1" applyFont="1" applyFill="1" applyBorder="1" applyAlignment="1">
      <alignment horizontal="center"/>
    </xf>
    <xf numFmtId="166" fontId="1" fillId="0" borderId="23" xfId="4" applyNumberFormat="1" applyFont="1" applyFill="1" applyBorder="1" applyAlignment="1">
      <alignment horizontal="center"/>
    </xf>
    <xf numFmtId="20" fontId="1" fillId="0" borderId="22" xfId="4" applyNumberFormat="1" applyFont="1" applyFill="1" applyBorder="1" applyAlignment="1">
      <alignment horizontal="center"/>
    </xf>
    <xf numFmtId="20" fontId="1" fillId="0" borderId="23" xfId="4" applyNumberFormat="1" applyFont="1" applyFill="1" applyBorder="1" applyAlignment="1">
      <alignment horizontal="center"/>
    </xf>
    <xf numFmtId="20" fontId="1" fillId="0" borderId="37" xfId="4" applyNumberFormat="1" applyFont="1" applyFill="1" applyBorder="1" applyAlignment="1">
      <alignment horizontal="center"/>
    </xf>
    <xf numFmtId="20" fontId="1" fillId="0" borderId="28" xfId="4" applyNumberFormat="1" applyFont="1" applyFill="1" applyBorder="1" applyAlignment="1">
      <alignment horizontal="center"/>
    </xf>
    <xf numFmtId="0" fontId="15" fillId="0" borderId="74" xfId="3" applyFont="1" applyFill="1" applyBorder="1" applyAlignment="1">
      <alignment horizontal="center"/>
    </xf>
    <xf numFmtId="166" fontId="1" fillId="0" borderId="37" xfId="4" applyNumberFormat="1" applyFont="1" applyFill="1" applyBorder="1" applyAlignment="1">
      <alignment horizontal="center"/>
    </xf>
    <xf numFmtId="166" fontId="1" fillId="0" borderId="28" xfId="4" applyNumberFormat="1" applyFont="1" applyFill="1" applyBorder="1" applyAlignment="1">
      <alignment horizontal="center"/>
    </xf>
    <xf numFmtId="20" fontId="1" fillId="9" borderId="65" xfId="4" applyNumberFormat="1" applyFont="1" applyFill="1" applyBorder="1" applyAlignment="1">
      <alignment horizontal="center"/>
    </xf>
    <xf numFmtId="20" fontId="1" fillId="9" borderId="68" xfId="4" applyNumberFormat="1" applyFont="1" applyFill="1" applyBorder="1" applyAlignment="1">
      <alignment horizontal="center"/>
    </xf>
    <xf numFmtId="0" fontId="15" fillId="9" borderId="19" xfId="3" applyFont="1" applyFill="1" applyBorder="1" applyAlignment="1">
      <alignment horizontal="center"/>
    </xf>
    <xf numFmtId="166" fontId="1" fillId="9" borderId="17" xfId="4" applyNumberFormat="1" applyFont="1" applyFill="1" applyBorder="1" applyAlignment="1">
      <alignment horizontal="center"/>
    </xf>
    <xf numFmtId="166" fontId="1" fillId="9" borderId="18" xfId="4" applyNumberFormat="1" applyFont="1" applyFill="1" applyBorder="1" applyAlignment="1">
      <alignment horizontal="center"/>
    </xf>
    <xf numFmtId="20" fontId="1" fillId="9" borderId="24" xfId="4" applyNumberFormat="1" applyFont="1" applyFill="1" applyBorder="1" applyAlignment="1">
      <alignment horizontal="center"/>
    </xf>
    <xf numFmtId="20" fontId="1" fillId="9" borderId="23" xfId="4" applyNumberFormat="1" applyFont="1" applyFill="1" applyBorder="1" applyAlignment="1">
      <alignment horizontal="center"/>
    </xf>
    <xf numFmtId="0" fontId="15" fillId="9" borderId="24" xfId="3" applyFont="1" applyFill="1" applyBorder="1" applyAlignment="1">
      <alignment horizontal="center"/>
    </xf>
    <xf numFmtId="166" fontId="1" fillId="9" borderId="22" xfId="4" applyNumberFormat="1" applyFont="1" applyFill="1" applyBorder="1" applyAlignment="1">
      <alignment horizontal="center"/>
    </xf>
    <xf numFmtId="166" fontId="1" fillId="9" borderId="23" xfId="4" applyNumberFormat="1" applyFont="1" applyFill="1" applyBorder="1" applyAlignment="1">
      <alignment horizontal="center"/>
    </xf>
    <xf numFmtId="18" fontId="6" fillId="9" borderId="24" xfId="4" applyNumberFormat="1" applyFont="1" applyFill="1" applyBorder="1" applyAlignment="1">
      <alignment horizontal="center"/>
    </xf>
    <xf numFmtId="20" fontId="6" fillId="9" borderId="23" xfId="4" applyNumberFormat="1" applyFont="1" applyFill="1" applyBorder="1" applyAlignment="1">
      <alignment horizontal="center"/>
    </xf>
    <xf numFmtId="18" fontId="6" fillId="9" borderId="22" xfId="4" applyNumberFormat="1" applyFont="1" applyFill="1" applyBorder="1" applyAlignment="1">
      <alignment horizontal="center"/>
    </xf>
    <xf numFmtId="166" fontId="6" fillId="9" borderId="23" xfId="4" applyNumberFormat="1" applyFont="1" applyFill="1" applyBorder="1" applyAlignment="1">
      <alignment horizontal="center"/>
    </xf>
    <xf numFmtId="20" fontId="6" fillId="9" borderId="24" xfId="4" applyNumberFormat="1" applyFont="1" applyFill="1" applyBorder="1" applyAlignment="1">
      <alignment horizontal="center"/>
    </xf>
    <xf numFmtId="166" fontId="6" fillId="9" borderId="22" xfId="4" applyNumberFormat="1" applyFont="1" applyFill="1" applyBorder="1" applyAlignment="1">
      <alignment horizontal="center"/>
    </xf>
    <xf numFmtId="20" fontId="6" fillId="9" borderId="47" xfId="4" applyNumberFormat="1" applyFont="1" applyFill="1" applyBorder="1" applyAlignment="1">
      <alignment horizontal="center"/>
    </xf>
    <xf numFmtId="20" fontId="6" fillId="9" borderId="31" xfId="4" applyNumberFormat="1" applyFont="1" applyFill="1" applyBorder="1" applyAlignment="1">
      <alignment horizontal="center"/>
    </xf>
    <xf numFmtId="0" fontId="15" fillId="9" borderId="47" xfId="3" applyFont="1" applyFill="1" applyBorder="1" applyAlignment="1">
      <alignment horizontal="center"/>
    </xf>
    <xf numFmtId="166" fontId="6" fillId="9" borderId="30" xfId="4" applyNumberFormat="1" applyFont="1" applyFill="1" applyBorder="1" applyAlignment="1">
      <alignment horizontal="center"/>
    </xf>
    <xf numFmtId="166" fontId="6" fillId="9" borderId="31" xfId="4" applyNumberFormat="1" applyFont="1" applyFill="1" applyBorder="1" applyAlignment="1">
      <alignment horizontal="center"/>
    </xf>
    <xf numFmtId="20" fontId="6" fillId="0" borderId="29" xfId="4" applyNumberFormat="1" applyFont="1" applyFill="1" applyBorder="1" applyAlignment="1">
      <alignment horizontal="center"/>
    </xf>
    <xf numFmtId="20" fontId="6" fillId="0" borderId="32" xfId="4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6" fillId="0" borderId="0" xfId="3" applyFont="1" applyBorder="1"/>
    <xf numFmtId="0" fontId="16" fillId="0" borderId="0" xfId="3" applyFont="1"/>
    <xf numFmtId="0" fontId="6" fillId="2" borderId="16" xfId="1" applyFont="1" applyFill="1" applyBorder="1" applyAlignment="1">
      <alignment horizontal="center"/>
    </xf>
    <xf numFmtId="0" fontId="6" fillId="0" borderId="17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8" fillId="0" borderId="23" xfId="3" applyFont="1" applyFill="1" applyBorder="1" applyAlignment="1">
      <alignment horizontal="center"/>
    </xf>
    <xf numFmtId="20" fontId="1" fillId="0" borderId="17" xfId="3" applyNumberFormat="1" applyFont="1" applyFill="1" applyBorder="1" applyAlignment="1">
      <alignment horizontal="center"/>
    </xf>
    <xf numFmtId="166" fontId="1" fillId="2" borderId="17" xfId="3" applyNumberFormat="1" applyFont="1" applyFill="1" applyBorder="1" applyAlignment="1">
      <alignment horizontal="center"/>
    </xf>
    <xf numFmtId="166" fontId="1" fillId="2" borderId="18" xfId="3" applyNumberFormat="1" applyFont="1" applyFill="1" applyBorder="1" applyAlignment="1">
      <alignment horizontal="center"/>
    </xf>
    <xf numFmtId="20" fontId="1" fillId="2" borderId="17" xfId="3" applyNumberFormat="1" applyFont="1" applyFill="1" applyBorder="1" applyAlignment="1">
      <alignment horizontal="center"/>
    </xf>
    <xf numFmtId="20" fontId="1" fillId="2" borderId="18" xfId="3" applyNumberFormat="1" applyFont="1" applyFill="1" applyBorder="1" applyAlignment="1">
      <alignment horizontal="center"/>
    </xf>
    <xf numFmtId="0" fontId="1" fillId="0" borderId="2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20" fontId="1" fillId="10" borderId="22" xfId="3" applyNumberFormat="1" applyFont="1" applyFill="1" applyBorder="1" applyAlignment="1">
      <alignment horizontal="center"/>
    </xf>
    <xf numFmtId="20" fontId="1" fillId="10" borderId="23" xfId="3" applyNumberFormat="1" applyFont="1" applyFill="1" applyBorder="1" applyAlignment="1">
      <alignment horizontal="center"/>
    </xf>
    <xf numFmtId="20" fontId="1" fillId="2" borderId="22" xfId="3" applyNumberFormat="1" applyFont="1" applyFill="1" applyBorder="1" applyAlignment="1">
      <alignment horizontal="center"/>
    </xf>
    <xf numFmtId="166" fontId="1" fillId="2" borderId="22" xfId="3" applyNumberFormat="1" applyFont="1" applyFill="1" applyBorder="1" applyAlignment="1">
      <alignment horizontal="center"/>
    </xf>
    <xf numFmtId="166" fontId="1" fillId="2" borderId="23" xfId="3" applyNumberFormat="1" applyFont="1" applyFill="1" applyBorder="1" applyAlignment="1">
      <alignment horizontal="center"/>
    </xf>
    <xf numFmtId="20" fontId="1" fillId="2" borderId="57" xfId="3" applyNumberFormat="1" applyFont="1" applyFill="1" applyBorder="1" applyAlignment="1">
      <alignment horizontal="center"/>
    </xf>
    <xf numFmtId="20" fontId="1" fillId="2" borderId="51" xfId="3" applyNumberFormat="1" applyFont="1" applyFill="1" applyBorder="1" applyAlignment="1">
      <alignment horizontal="center"/>
    </xf>
    <xf numFmtId="20" fontId="1" fillId="0" borderId="25" xfId="3" applyNumberFormat="1" applyFont="1" applyFill="1" applyBorder="1" applyAlignment="1">
      <alignment horizontal="center"/>
    </xf>
    <xf numFmtId="20" fontId="6" fillId="10" borderId="23" xfId="3" applyNumberFormat="1" applyFont="1" applyFill="1" applyBorder="1" applyAlignment="1">
      <alignment horizontal="center"/>
    </xf>
    <xf numFmtId="18" fontId="6" fillId="10" borderId="22" xfId="3" applyNumberFormat="1" applyFont="1" applyFill="1" applyBorder="1" applyAlignment="1">
      <alignment horizontal="center"/>
    </xf>
    <xf numFmtId="20" fontId="6" fillId="10" borderId="22" xfId="3" applyNumberFormat="1" applyFont="1" applyFill="1" applyBorder="1" applyAlignment="1">
      <alignment horizontal="center"/>
    </xf>
    <xf numFmtId="18" fontId="6" fillId="2" borderId="22" xfId="3" applyNumberFormat="1" applyFont="1" applyFill="1" applyBorder="1" applyAlignment="1">
      <alignment horizontal="center"/>
    </xf>
    <xf numFmtId="166" fontId="6" fillId="2" borderId="22" xfId="3" applyNumberFormat="1" applyFont="1" applyFill="1" applyBorder="1" applyAlignment="1">
      <alignment horizontal="center"/>
    </xf>
    <xf numFmtId="166" fontId="6" fillId="2" borderId="23" xfId="3" applyNumberFormat="1" applyFont="1" applyFill="1" applyBorder="1" applyAlignment="1">
      <alignment horizontal="center"/>
    </xf>
    <xf numFmtId="20" fontId="6" fillId="2" borderId="57" xfId="3" applyNumberFormat="1" applyFont="1" applyFill="1" applyBorder="1" applyAlignment="1">
      <alignment horizontal="center"/>
    </xf>
    <xf numFmtId="20" fontId="6" fillId="2" borderId="51" xfId="3" applyNumberFormat="1" applyFont="1" applyFill="1" applyBorder="1" applyAlignment="1">
      <alignment horizontal="center"/>
    </xf>
    <xf numFmtId="20" fontId="8" fillId="10" borderId="22" xfId="3" applyNumberFormat="1" applyFont="1" applyFill="1" applyBorder="1" applyAlignment="1">
      <alignment horizontal="center"/>
    </xf>
    <xf numFmtId="20" fontId="8" fillId="10" borderId="23" xfId="3" applyNumberFormat="1" applyFont="1" applyFill="1" applyBorder="1" applyAlignment="1">
      <alignment horizontal="center"/>
    </xf>
    <xf numFmtId="166" fontId="8" fillId="2" borderId="22" xfId="3" applyNumberFormat="1" applyFont="1" applyFill="1" applyBorder="1" applyAlignment="1">
      <alignment horizontal="center"/>
    </xf>
    <xf numFmtId="166" fontId="8" fillId="2" borderId="23" xfId="3" applyNumberFormat="1" applyFont="1" applyFill="1" applyBorder="1" applyAlignment="1">
      <alignment horizontal="center"/>
    </xf>
    <xf numFmtId="0" fontId="8" fillId="0" borderId="31" xfId="3" applyFont="1" applyFill="1" applyBorder="1" applyAlignment="1">
      <alignment horizontal="center"/>
    </xf>
    <xf numFmtId="166" fontId="8" fillId="2" borderId="30" xfId="3" applyNumberFormat="1" applyFont="1" applyFill="1" applyBorder="1" applyAlignment="1">
      <alignment horizontal="center"/>
    </xf>
    <xf numFmtId="166" fontId="8" fillId="2" borderId="31" xfId="3" applyNumberFormat="1" applyFont="1" applyFill="1" applyBorder="1" applyAlignment="1">
      <alignment horizontal="center"/>
    </xf>
    <xf numFmtId="20" fontId="8" fillId="2" borderId="54" xfId="3" applyNumberFormat="1" applyFont="1" applyFill="1" applyBorder="1" applyAlignment="1">
      <alignment horizontal="center"/>
    </xf>
    <xf numFmtId="20" fontId="8" fillId="2" borderId="32" xfId="3" applyNumberFormat="1" applyFont="1" applyFill="1" applyBorder="1" applyAlignment="1">
      <alignment horizontal="center"/>
    </xf>
    <xf numFmtId="0" fontId="1" fillId="0" borderId="39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20" fontId="4" fillId="0" borderId="0" xfId="3" applyNumberFormat="1" applyFont="1" applyFill="1" applyBorder="1" applyAlignment="1">
      <alignment horizontal="center"/>
    </xf>
    <xf numFmtId="0" fontId="13" fillId="0" borderId="0" xfId="3" applyFill="1" applyBorder="1"/>
    <xf numFmtId="0" fontId="13" fillId="0" borderId="0" xfId="3" applyFill="1" applyAlignment="1">
      <alignment horizontal="center"/>
    </xf>
    <xf numFmtId="0" fontId="13" fillId="0" borderId="0" xfId="3" applyFill="1" applyBorder="1" applyAlignment="1">
      <alignment horizontal="center"/>
    </xf>
    <xf numFmtId="0" fontId="6" fillId="2" borderId="16" xfId="4" applyFont="1" applyFill="1" applyBorder="1" applyAlignment="1">
      <alignment horizontal="center"/>
    </xf>
    <xf numFmtId="0" fontId="6" fillId="0" borderId="72" xfId="4" applyFont="1" applyBorder="1" applyAlignment="1">
      <alignment horizontal="center" vertical="center"/>
    </xf>
    <xf numFmtId="1" fontId="6" fillId="2" borderId="17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/>
    <xf numFmtId="0" fontId="17" fillId="0" borderId="0" xfId="0" applyFont="1"/>
    <xf numFmtId="0" fontId="6" fillId="0" borderId="21" xfId="4" applyFont="1" applyBorder="1" applyAlignment="1">
      <alignment horizontal="center" vertical="center"/>
    </xf>
    <xf numFmtId="0" fontId="1" fillId="2" borderId="22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/>
    <xf numFmtId="0" fontId="6" fillId="0" borderId="26" xfId="4" applyFont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 wrapText="1"/>
    </xf>
    <xf numFmtId="20" fontId="1" fillId="0" borderId="24" xfId="1" applyNumberFormat="1" applyFont="1" applyFill="1" applyBorder="1" applyAlignment="1">
      <alignment horizontal="center"/>
    </xf>
    <xf numFmtId="20" fontId="1" fillId="0" borderId="22" xfId="1" applyNumberFormat="1" applyFont="1" applyFill="1" applyBorder="1" applyAlignment="1">
      <alignment horizontal="center"/>
    </xf>
    <xf numFmtId="20" fontId="1" fillId="0" borderId="23" xfId="1" applyNumberFormat="1" applyFont="1" applyFill="1" applyBorder="1" applyAlignment="1">
      <alignment horizontal="center"/>
    </xf>
    <xf numFmtId="20" fontId="1" fillId="0" borderId="19" xfId="1" applyNumberFormat="1" applyFont="1" applyFill="1" applyBorder="1" applyAlignment="1">
      <alignment horizontal="center"/>
    </xf>
    <xf numFmtId="20" fontId="1" fillId="0" borderId="17" xfId="1" applyNumberFormat="1" applyFont="1" applyFill="1" applyBorder="1" applyAlignment="1">
      <alignment horizontal="center"/>
    </xf>
    <xf numFmtId="20" fontId="1" fillId="0" borderId="18" xfId="1" applyNumberFormat="1" applyFont="1" applyFill="1" applyBorder="1" applyAlignment="1">
      <alignment horizontal="center"/>
    </xf>
    <xf numFmtId="0" fontId="6" fillId="2" borderId="5" xfId="4" applyFont="1" applyFill="1" applyBorder="1" applyAlignment="1"/>
    <xf numFmtId="0" fontId="18" fillId="0" borderId="0" xfId="0" applyFont="1"/>
    <xf numFmtId="0" fontId="1" fillId="0" borderId="24" xfId="1" applyFont="1" applyFill="1" applyBorder="1"/>
    <xf numFmtId="0" fontId="1" fillId="0" borderId="22" xfId="1" applyFont="1" applyFill="1" applyBorder="1"/>
    <xf numFmtId="0" fontId="1" fillId="0" borderId="23" xfId="1" applyFont="1" applyFill="1" applyBorder="1"/>
    <xf numFmtId="20" fontId="1" fillId="0" borderId="48" xfId="1" applyNumberFormat="1" applyFont="1" applyFill="1" applyBorder="1" applyAlignment="1">
      <alignment horizontal="center"/>
    </xf>
    <xf numFmtId="20" fontId="1" fillId="0" borderId="57" xfId="1" applyNumberFormat="1" applyFont="1" applyFill="1" applyBorder="1" applyAlignment="1">
      <alignment horizontal="center"/>
    </xf>
    <xf numFmtId="20" fontId="1" fillId="0" borderId="51" xfId="1" applyNumberFormat="1" applyFont="1" applyFill="1" applyBorder="1" applyAlignment="1">
      <alignment horizontal="center"/>
    </xf>
    <xf numFmtId="20" fontId="6" fillId="0" borderId="23" xfId="1" applyNumberFormat="1" applyFont="1" applyFill="1" applyBorder="1" applyAlignment="1">
      <alignment horizontal="center"/>
    </xf>
    <xf numFmtId="18" fontId="6" fillId="0" borderId="24" xfId="1" applyNumberFormat="1" applyFont="1" applyFill="1" applyBorder="1" applyAlignment="1">
      <alignment horizontal="center"/>
    </xf>
    <xf numFmtId="20" fontId="6" fillId="0" borderId="22" xfId="1" applyNumberFormat="1" applyFont="1" applyFill="1" applyBorder="1" applyAlignment="1">
      <alignment horizontal="center"/>
    </xf>
    <xf numFmtId="20" fontId="6" fillId="0" borderId="48" xfId="1" applyNumberFormat="1" applyFont="1" applyFill="1" applyBorder="1" applyAlignment="1">
      <alignment horizontal="center"/>
    </xf>
    <xf numFmtId="20" fontId="6" fillId="0" borderId="24" xfId="1" applyNumberFormat="1" applyFont="1" applyFill="1" applyBorder="1" applyAlignment="1">
      <alignment horizontal="center"/>
    </xf>
    <xf numFmtId="20" fontId="6" fillId="0" borderId="57" xfId="1" applyNumberFormat="1" applyFont="1" applyFill="1" applyBorder="1" applyAlignment="1">
      <alignment horizontal="center"/>
    </xf>
    <xf numFmtId="20" fontId="6" fillId="0" borderId="51" xfId="1" applyNumberFormat="1" applyFont="1" applyFill="1" applyBorder="1" applyAlignment="1">
      <alignment horizontal="center"/>
    </xf>
    <xf numFmtId="0" fontId="6" fillId="0" borderId="23" xfId="1" applyFont="1" applyFill="1" applyBorder="1"/>
    <xf numFmtId="20" fontId="6" fillId="0" borderId="47" xfId="1" applyNumberFormat="1" applyFont="1" applyFill="1" applyBorder="1" applyAlignment="1">
      <alignment horizontal="center"/>
    </xf>
    <xf numFmtId="20" fontId="6" fillId="0" borderId="52" xfId="1" applyNumberFormat="1" applyFont="1" applyFill="1" applyBorder="1" applyAlignment="1">
      <alignment horizontal="center"/>
    </xf>
    <xf numFmtId="20" fontId="6" fillId="0" borderId="31" xfId="1" applyNumberFormat="1" applyFont="1" applyFill="1" applyBorder="1" applyAlignment="1">
      <alignment horizontal="center"/>
    </xf>
    <xf numFmtId="20" fontId="6" fillId="0" borderId="61" xfId="1" applyNumberFormat="1" applyFont="1" applyFill="1" applyBorder="1" applyAlignment="1">
      <alignment horizontal="center"/>
    </xf>
    <xf numFmtId="20" fontId="6" fillId="0" borderId="19" xfId="1" applyNumberFormat="1" applyFont="1" applyFill="1" applyBorder="1" applyAlignment="1">
      <alignment horizontal="center"/>
    </xf>
    <xf numFmtId="20" fontId="6" fillId="0" borderId="34" xfId="1" applyNumberFormat="1" applyFont="1" applyFill="1" applyBorder="1" applyAlignment="1">
      <alignment horizontal="center"/>
    </xf>
    <xf numFmtId="20" fontId="6" fillId="0" borderId="18" xfId="1" applyNumberFormat="1" applyFont="1" applyFill="1" applyBorder="1" applyAlignment="1">
      <alignment horizontal="center"/>
    </xf>
    <xf numFmtId="0" fontId="0" fillId="0" borderId="0" xfId="0" applyFont="1"/>
    <xf numFmtId="20" fontId="6" fillId="0" borderId="30" xfId="1" applyNumberFormat="1" applyFont="1" applyFill="1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" fillId="0" borderId="23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18" fontId="6" fillId="0" borderId="22" xfId="1" applyNumberFormat="1" applyFont="1" applyFill="1" applyBorder="1" applyAlignment="1">
      <alignment horizontal="center"/>
    </xf>
    <xf numFmtId="20" fontId="6" fillId="0" borderId="37" xfId="1" applyNumberFormat="1" applyFont="1" applyFill="1" applyBorder="1" applyAlignment="1">
      <alignment horizontal="center"/>
    </xf>
    <xf numFmtId="20" fontId="6" fillId="0" borderId="17" xfId="1" applyNumberFormat="1" applyFont="1" applyFill="1" applyBorder="1" applyAlignment="1">
      <alignment horizontal="center"/>
    </xf>
    <xf numFmtId="20" fontId="6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6" fillId="5" borderId="7" xfId="4" applyFont="1" applyFill="1" applyBorder="1" applyAlignment="1">
      <alignment horizontal="center" vertical="center"/>
    </xf>
    <xf numFmtId="165" fontId="1" fillId="5" borderId="67" xfId="4" applyNumberFormat="1" applyFont="1" applyFill="1" applyBorder="1" applyAlignment="1">
      <alignment horizontal="center" vertical="center" wrapText="1"/>
    </xf>
    <xf numFmtId="0" fontId="6" fillId="5" borderId="21" xfId="4" applyFont="1" applyFill="1" applyBorder="1" applyAlignment="1">
      <alignment horizontal="center" vertical="center"/>
    </xf>
    <xf numFmtId="0" fontId="6" fillId="6" borderId="21" xfId="4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/>
    </xf>
    <xf numFmtId="20" fontId="4" fillId="6" borderId="57" xfId="4" applyNumberFormat="1" applyFont="1" applyFill="1" applyBorder="1" applyAlignment="1">
      <alignment horizontal="center"/>
    </xf>
    <xf numFmtId="0" fontId="15" fillId="11" borderId="63" xfId="0" applyFont="1" applyFill="1" applyBorder="1" applyAlignment="1">
      <alignment horizontal="center"/>
    </xf>
    <xf numFmtId="20" fontId="1" fillId="11" borderId="57" xfId="4" applyNumberFormat="1" applyFont="1" applyFill="1" applyBorder="1" applyAlignment="1">
      <alignment horizontal="center"/>
    </xf>
    <xf numFmtId="20" fontId="1" fillId="11" borderId="51" xfId="4" applyNumberFormat="1" applyFont="1" applyFill="1" applyBorder="1" applyAlignment="1">
      <alignment horizontal="center"/>
    </xf>
    <xf numFmtId="20" fontId="6" fillId="11" borderId="57" xfId="4" applyNumberFormat="1" applyFont="1" applyFill="1" applyBorder="1" applyAlignment="1">
      <alignment horizontal="center"/>
    </xf>
    <xf numFmtId="20" fontId="6" fillId="11" borderId="51" xfId="4" applyNumberFormat="1" applyFont="1" applyFill="1" applyBorder="1" applyAlignment="1">
      <alignment horizontal="center"/>
    </xf>
    <xf numFmtId="20" fontId="6" fillId="11" borderId="75" xfId="4" applyNumberFormat="1" applyFont="1" applyFill="1" applyBorder="1" applyAlignment="1">
      <alignment horizontal="center"/>
    </xf>
    <xf numFmtId="20" fontId="6" fillId="11" borderId="76" xfId="4" applyNumberFormat="1" applyFont="1" applyFill="1" applyBorder="1" applyAlignment="1">
      <alignment horizontal="center"/>
    </xf>
    <xf numFmtId="20" fontId="6" fillId="11" borderId="77" xfId="4" applyNumberFormat="1" applyFont="1" applyFill="1" applyBorder="1" applyAlignment="1">
      <alignment horizontal="center"/>
    </xf>
    <xf numFmtId="20" fontId="5" fillId="6" borderId="57" xfId="4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20" fontId="6" fillId="0" borderId="30" xfId="4" applyNumberFormat="1" applyFont="1" applyFill="1" applyBorder="1" applyAlignment="1">
      <alignment horizontal="center"/>
    </xf>
    <xf numFmtId="20" fontId="6" fillId="0" borderId="31" xfId="4" applyNumberFormat="1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33" xfId="3" applyNumberFormat="1" applyFont="1" applyFill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0" fontId="6" fillId="0" borderId="18" xfId="3" applyNumberFormat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1" fillId="0" borderId="35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/>
    </xf>
    <xf numFmtId="0" fontId="19" fillId="0" borderId="17" xfId="3" applyFont="1" applyFill="1" applyBorder="1" applyAlignment="1">
      <alignment horizontal="center"/>
    </xf>
    <xf numFmtId="0" fontId="19" fillId="0" borderId="18" xfId="3" applyFont="1" applyFill="1" applyBorder="1" applyAlignment="1">
      <alignment horizontal="center"/>
    </xf>
    <xf numFmtId="20" fontId="20" fillId="0" borderId="17" xfId="3" applyNumberFormat="1" applyFont="1" applyFill="1" applyBorder="1" applyAlignment="1">
      <alignment horizontal="center"/>
    </xf>
    <xf numFmtId="20" fontId="19" fillId="0" borderId="17" xfId="3" applyNumberFormat="1" applyFont="1" applyFill="1" applyBorder="1" applyAlignment="1">
      <alignment horizontal="center"/>
    </xf>
    <xf numFmtId="20" fontId="19" fillId="0" borderId="18" xfId="3" applyNumberFormat="1" applyFont="1" applyFill="1" applyBorder="1" applyAlignment="1">
      <alignment horizontal="center"/>
    </xf>
    <xf numFmtId="0" fontId="19" fillId="0" borderId="22" xfId="3" applyFont="1" applyFill="1" applyBorder="1" applyAlignment="1">
      <alignment horizontal="center"/>
    </xf>
    <xf numFmtId="0" fontId="19" fillId="0" borderId="23" xfId="3" applyFont="1" applyFill="1" applyBorder="1" applyAlignment="1">
      <alignment horizontal="center"/>
    </xf>
    <xf numFmtId="20" fontId="20" fillId="0" borderId="22" xfId="3" applyNumberFormat="1" applyFont="1" applyFill="1" applyBorder="1" applyAlignment="1">
      <alignment horizontal="center"/>
    </xf>
    <xf numFmtId="20" fontId="19" fillId="0" borderId="22" xfId="3" applyNumberFormat="1" applyFont="1" applyFill="1" applyBorder="1" applyAlignment="1">
      <alignment horizontal="center"/>
    </xf>
    <xf numFmtId="20" fontId="19" fillId="0" borderId="23" xfId="3" applyNumberFormat="1" applyFont="1" applyFill="1" applyBorder="1" applyAlignment="1">
      <alignment horizontal="center"/>
    </xf>
    <xf numFmtId="0" fontId="8" fillId="4" borderId="58" xfId="3" applyFont="1" applyFill="1" applyBorder="1" applyAlignment="1">
      <alignment horizontal="center"/>
    </xf>
    <xf numFmtId="18" fontId="20" fillId="0" borderId="22" xfId="3" applyNumberFormat="1" applyFont="1" applyFill="1" applyBorder="1" applyAlignment="1">
      <alignment horizontal="center"/>
    </xf>
    <xf numFmtId="20" fontId="20" fillId="0" borderId="23" xfId="3" applyNumberFormat="1" applyFont="1" applyFill="1" applyBorder="1" applyAlignment="1">
      <alignment horizontal="center"/>
    </xf>
    <xf numFmtId="20" fontId="19" fillId="0" borderId="30" xfId="3" applyNumberFormat="1" applyFont="1" applyFill="1" applyBorder="1" applyAlignment="1">
      <alignment horizontal="center"/>
    </xf>
    <xf numFmtId="20" fontId="19" fillId="0" borderId="31" xfId="3" applyNumberFormat="1" applyFont="1" applyFill="1" applyBorder="1" applyAlignment="1">
      <alignment horizontal="center"/>
    </xf>
    <xf numFmtId="0" fontId="8" fillId="0" borderId="0" xfId="3" applyFont="1"/>
    <xf numFmtId="0" fontId="13" fillId="0" borderId="0" xfId="3" applyFill="1" applyAlignment="1">
      <alignment horizontal="center" vertical="center" wrapText="1"/>
    </xf>
    <xf numFmtId="0" fontId="6" fillId="0" borderId="73" xfId="3" applyFont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6" fillId="0" borderId="45" xfId="3" applyFont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 wrapText="1"/>
    </xf>
    <xf numFmtId="0" fontId="6" fillId="2" borderId="78" xfId="3" applyFont="1" applyFill="1" applyBorder="1" applyAlignment="1">
      <alignment horizontal="center" vertical="center" wrapText="1"/>
    </xf>
    <xf numFmtId="0" fontId="1" fillId="0" borderId="43" xfId="3" applyFont="1" applyFill="1" applyBorder="1" applyAlignment="1">
      <alignment horizontal="center" vertical="center" wrapText="1"/>
    </xf>
    <xf numFmtId="0" fontId="1" fillId="0" borderId="44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20" fontId="8" fillId="0" borderId="43" xfId="3" applyNumberFormat="1" applyFont="1" applyFill="1" applyBorder="1" applyAlignment="1">
      <alignment horizontal="center" vertical="center" wrapText="1"/>
    </xf>
    <xf numFmtId="20" fontId="9" fillId="0" borderId="68" xfId="3" applyNumberFormat="1" applyFont="1" applyFill="1" applyBorder="1" applyAlignment="1">
      <alignment horizontal="center"/>
    </xf>
    <xf numFmtId="0" fontId="1" fillId="0" borderId="58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1" fillId="0" borderId="58" xfId="3" applyFont="1" applyFill="1" applyBorder="1" applyAlignment="1">
      <alignment horizontal="center"/>
    </xf>
    <xf numFmtId="0" fontId="1" fillId="0" borderId="0" xfId="3" applyFont="1" applyFill="1"/>
    <xf numFmtId="20" fontId="8" fillId="0" borderId="51" xfId="3" applyNumberFormat="1" applyFont="1" applyFill="1" applyBorder="1" applyAlignment="1">
      <alignment horizontal="center"/>
    </xf>
    <xf numFmtId="0" fontId="1" fillId="0" borderId="59" xfId="3" applyFont="1" applyFill="1" applyBorder="1" applyAlignment="1">
      <alignment horizontal="center"/>
    </xf>
    <xf numFmtId="20" fontId="8" fillId="0" borderId="31" xfId="3" applyNumberFormat="1" applyFont="1" applyFill="1" applyBorder="1" applyAlignment="1">
      <alignment horizontal="center"/>
    </xf>
    <xf numFmtId="20" fontId="8" fillId="0" borderId="54" xfId="3" applyNumberFormat="1" applyFont="1" applyFill="1" applyBorder="1" applyAlignment="1">
      <alignment horizontal="center"/>
    </xf>
    <xf numFmtId="20" fontId="8" fillId="0" borderId="32" xfId="3" applyNumberFormat="1" applyFont="1" applyFill="1" applyBorder="1" applyAlignment="1">
      <alignment horizontal="center"/>
    </xf>
    <xf numFmtId="0" fontId="3" fillId="0" borderId="36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0" borderId="10" xfId="3" applyFont="1" applyBorder="1" applyAlignment="1"/>
    <xf numFmtId="0" fontId="6" fillId="2" borderId="0" xfId="3" applyFont="1" applyFill="1" applyBorder="1" applyAlignment="1"/>
    <xf numFmtId="0" fontId="6" fillId="2" borderId="0" xfId="3" applyFont="1" applyFill="1" applyAlignment="1"/>
    <xf numFmtId="0" fontId="5" fillId="0" borderId="13" xfId="3" applyFont="1" applyBorder="1" applyAlignment="1"/>
    <xf numFmtId="0" fontId="1" fillId="0" borderId="0" xfId="3" applyFont="1" applyBorder="1"/>
    <xf numFmtId="0" fontId="5" fillId="0" borderId="14" xfId="3" applyFont="1" applyBorder="1" applyAlignment="1"/>
    <xf numFmtId="0" fontId="6" fillId="5" borderId="6" xfId="1" applyFont="1" applyFill="1" applyBorder="1" applyAlignment="1">
      <alignment horizontal="center" vertical="center"/>
    </xf>
    <xf numFmtId="165" fontId="1" fillId="5" borderId="19" xfId="3" applyNumberFormat="1" applyFont="1" applyFill="1" applyBorder="1" applyAlignment="1">
      <alignment horizontal="center"/>
    </xf>
    <xf numFmtId="165" fontId="1" fillId="5" borderId="33" xfId="3" applyNumberFormat="1" applyFont="1" applyFill="1" applyBorder="1" applyAlignment="1">
      <alignment horizontal="center"/>
    </xf>
    <xf numFmtId="165" fontId="1" fillId="5" borderId="17" xfId="3" applyNumberFormat="1" applyFont="1" applyFill="1" applyBorder="1" applyAlignment="1">
      <alignment horizontal="center"/>
    </xf>
    <xf numFmtId="165" fontId="1" fillId="5" borderId="18" xfId="3" applyNumberFormat="1" applyFont="1" applyFill="1" applyBorder="1" applyAlignment="1">
      <alignment horizontal="center"/>
    </xf>
    <xf numFmtId="0" fontId="6" fillId="5" borderId="45" xfId="1" applyFont="1" applyFill="1" applyBorder="1" applyAlignment="1">
      <alignment horizontal="center" vertical="center"/>
    </xf>
    <xf numFmtId="165" fontId="1" fillId="5" borderId="24" xfId="3" applyNumberFormat="1" applyFont="1" applyFill="1" applyBorder="1" applyAlignment="1">
      <alignment horizontal="center"/>
    </xf>
    <xf numFmtId="165" fontId="1" fillId="5" borderId="22" xfId="3" applyNumberFormat="1" applyFont="1" applyFill="1" applyBorder="1" applyAlignment="1">
      <alignment horizontal="center"/>
    </xf>
    <xf numFmtId="165" fontId="1" fillId="5" borderId="35" xfId="3" applyNumberFormat="1" applyFont="1" applyFill="1" applyBorder="1" applyAlignment="1">
      <alignment horizontal="center"/>
    </xf>
    <xf numFmtId="165" fontId="1" fillId="5" borderId="23" xfId="3" applyNumberFormat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 vertical="center"/>
    </xf>
    <xf numFmtId="165" fontId="1" fillId="6" borderId="47" xfId="3" applyNumberFormat="1" applyFont="1" applyFill="1" applyBorder="1" applyAlignment="1">
      <alignment horizontal="center"/>
    </xf>
    <xf numFmtId="165" fontId="1" fillId="6" borderId="60" xfId="3" applyNumberFormat="1" applyFont="1" applyFill="1" applyBorder="1" applyAlignment="1">
      <alignment horizontal="center"/>
    </xf>
    <xf numFmtId="165" fontId="1" fillId="6" borderId="30" xfId="3" applyNumberFormat="1" applyFont="1" applyFill="1" applyBorder="1" applyAlignment="1">
      <alignment horizontal="center"/>
    </xf>
    <xf numFmtId="165" fontId="1" fillId="6" borderId="27" xfId="3" applyNumberFormat="1" applyFont="1" applyFill="1" applyBorder="1" applyAlignment="1">
      <alignment horizontal="center"/>
    </xf>
    <xf numFmtId="165" fontId="1" fillId="6" borderId="37" xfId="3" applyNumberFormat="1" applyFont="1" applyFill="1" applyBorder="1" applyAlignment="1">
      <alignment horizontal="center"/>
    </xf>
    <xf numFmtId="165" fontId="1" fillId="6" borderId="28" xfId="3" applyNumberFormat="1" applyFont="1" applyFill="1" applyBorder="1" applyAlignment="1">
      <alignment horizontal="center"/>
    </xf>
    <xf numFmtId="0" fontId="6" fillId="0" borderId="73" xfId="1" applyFont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20" fontId="9" fillId="0" borderId="19" xfId="3" applyNumberFormat="1" applyFont="1" applyFill="1" applyBorder="1" applyAlignment="1">
      <alignment horizontal="center"/>
    </xf>
    <xf numFmtId="20" fontId="4" fillId="0" borderId="24" xfId="3" applyNumberFormat="1" applyFont="1" applyFill="1" applyBorder="1" applyAlignment="1">
      <alignment horizontal="center"/>
    </xf>
    <xf numFmtId="18" fontId="5" fillId="0" borderId="24" xfId="3" applyNumberFormat="1" applyFont="1" applyFill="1" applyBorder="1" applyAlignment="1">
      <alignment horizontal="center"/>
    </xf>
    <xf numFmtId="20" fontId="5" fillId="0" borderId="24" xfId="3" applyNumberFormat="1" applyFont="1" applyFill="1" applyBorder="1" applyAlignment="1">
      <alignment horizontal="center"/>
    </xf>
    <xf numFmtId="20" fontId="5" fillId="0" borderId="47" xfId="3" applyNumberFormat="1" applyFont="1" applyFill="1" applyBorder="1" applyAlignment="1">
      <alignment horizontal="center"/>
    </xf>
    <xf numFmtId="20" fontId="9" fillId="0" borderId="30" xfId="3" applyNumberFormat="1" applyFont="1" applyFill="1" applyBorder="1" applyAlignment="1">
      <alignment horizontal="center"/>
    </xf>
    <xf numFmtId="20" fontId="9" fillId="0" borderId="3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/>
    <xf numFmtId="0" fontId="4" fillId="0" borderId="0" xfId="3" applyFont="1" applyFill="1" applyBorder="1" applyAlignment="1">
      <alignment horizontal="left"/>
    </xf>
    <xf numFmtId="0" fontId="5" fillId="0" borderId="36" xfId="3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61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/>
    </xf>
    <xf numFmtId="20" fontId="9" fillId="0" borderId="57" xfId="1" applyNumberFormat="1" applyFont="1" applyFill="1" applyBorder="1" applyAlignment="1">
      <alignment horizontal="center"/>
    </xf>
    <xf numFmtId="20" fontId="9" fillId="0" borderId="51" xfId="1" applyNumberFormat="1" applyFont="1" applyFill="1" applyBorder="1" applyAlignment="1">
      <alignment horizontal="center"/>
    </xf>
    <xf numFmtId="0" fontId="1" fillId="0" borderId="25" xfId="3" applyFont="1" applyBorder="1" applyAlignment="1"/>
    <xf numFmtId="0" fontId="1" fillId="0" borderId="58" xfId="1" applyFont="1" applyFill="1" applyBorder="1" applyAlignment="1">
      <alignment horizontal="center"/>
    </xf>
    <xf numFmtId="0" fontId="1" fillId="0" borderId="59" xfId="1" applyFont="1" applyFill="1" applyBorder="1" applyAlignment="1">
      <alignment horizontal="center"/>
    </xf>
    <xf numFmtId="20" fontId="8" fillId="0" borderId="30" xfId="1" applyNumberFormat="1" applyFont="1" applyFill="1" applyBorder="1" applyAlignment="1">
      <alignment horizontal="center"/>
    </xf>
    <xf numFmtId="20" fontId="8" fillId="0" borderId="31" xfId="1" applyNumberFormat="1" applyFont="1" applyFill="1" applyBorder="1" applyAlignment="1">
      <alignment horizontal="center"/>
    </xf>
    <xf numFmtId="0" fontId="1" fillId="0" borderId="39" xfId="3" applyFont="1" applyBorder="1" applyAlignment="1"/>
    <xf numFmtId="0" fontId="3" fillId="0" borderId="36" xfId="3" applyFont="1" applyBorder="1" applyAlignment="1">
      <alignment vertical="center" wrapText="1"/>
    </xf>
    <xf numFmtId="0" fontId="21" fillId="0" borderId="39" xfId="3" applyFont="1" applyBorder="1" applyAlignment="1">
      <alignment vertical="center" wrapText="1"/>
    </xf>
    <xf numFmtId="0" fontId="6" fillId="0" borderId="58" xfId="3" applyFont="1" applyFill="1" applyBorder="1" applyAlignment="1">
      <alignment horizontal="center"/>
    </xf>
    <xf numFmtId="20" fontId="9" fillId="0" borderId="80" xfId="3" applyNumberFormat="1" applyFont="1" applyFill="1" applyBorder="1" applyAlignment="1">
      <alignment horizontal="center"/>
    </xf>
    <xf numFmtId="20" fontId="9" fillId="0" borderId="33" xfId="3" applyNumberFormat="1" applyFont="1" applyFill="1" applyBorder="1" applyAlignment="1">
      <alignment horizontal="center"/>
    </xf>
    <xf numFmtId="20" fontId="4" fillId="0" borderId="19" xfId="3" applyNumberFormat="1" applyFont="1" applyFill="1" applyBorder="1" applyAlignment="1">
      <alignment horizontal="center"/>
    </xf>
    <xf numFmtId="20" fontId="4" fillId="0" borderId="61" xfId="3" applyNumberFormat="1" applyFont="1" applyFill="1" applyBorder="1" applyAlignment="1">
      <alignment horizontal="center"/>
    </xf>
    <xf numFmtId="20" fontId="5" fillId="0" borderId="75" xfId="3" applyNumberFormat="1" applyFont="1" applyFill="1" applyBorder="1" applyAlignment="1">
      <alignment horizontal="center"/>
    </xf>
    <xf numFmtId="20" fontId="8" fillId="0" borderId="76" xfId="3" applyNumberFormat="1" applyFont="1" applyFill="1" applyBorder="1" applyAlignment="1">
      <alignment horizontal="center"/>
    </xf>
    <xf numFmtId="20" fontId="8" fillId="0" borderId="77" xfId="3" applyNumberFormat="1" applyFont="1" applyFill="1" applyBorder="1" applyAlignment="1">
      <alignment horizontal="center"/>
    </xf>
    <xf numFmtId="20" fontId="5" fillId="0" borderId="39" xfId="3" applyNumberFormat="1" applyFont="1" applyFill="1" applyBorder="1" applyAlignment="1">
      <alignment horizontal="center"/>
    </xf>
    <xf numFmtId="20" fontId="8" fillId="0" borderId="64" xfId="3" applyNumberFormat="1" applyFont="1" applyFill="1" applyBorder="1" applyAlignment="1">
      <alignment horizontal="center"/>
    </xf>
    <xf numFmtId="20" fontId="5" fillId="0" borderId="61" xfId="3" applyNumberFormat="1" applyFont="1" applyFill="1" applyBorder="1" applyAlignment="1">
      <alignment horizontal="center"/>
    </xf>
    <xf numFmtId="0" fontId="6" fillId="0" borderId="59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 vertical="center"/>
    </xf>
    <xf numFmtId="165" fontId="1" fillId="5" borderId="34" xfId="3" applyNumberFormat="1" applyFont="1" applyFill="1" applyBorder="1" applyAlignment="1">
      <alignment horizontal="center"/>
    </xf>
    <xf numFmtId="0" fontId="6" fillId="5" borderId="45" xfId="3" applyFont="1" applyFill="1" applyBorder="1" applyAlignment="1">
      <alignment horizontal="center" vertical="center"/>
    </xf>
    <xf numFmtId="165" fontId="1" fillId="5" borderId="48" xfId="3" applyNumberFormat="1" applyFont="1" applyFill="1" applyBorder="1" applyAlignment="1">
      <alignment horizontal="center"/>
    </xf>
    <xf numFmtId="0" fontId="6" fillId="6" borderId="46" xfId="3" applyFont="1" applyFill="1" applyBorder="1" applyAlignment="1">
      <alignment horizontal="center" vertical="center"/>
    </xf>
    <xf numFmtId="165" fontId="1" fillId="6" borderId="52" xfId="3" applyNumberFormat="1" applyFont="1" applyFill="1" applyBorder="1" applyAlignment="1">
      <alignment horizontal="center"/>
    </xf>
    <xf numFmtId="165" fontId="1" fillId="6" borderId="31" xfId="3" applyNumberFormat="1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8" xfId="3" applyFont="1" applyFill="1" applyBorder="1" applyAlignment="1">
      <alignment horizontal="center" vertical="center" wrapText="1"/>
    </xf>
    <xf numFmtId="0" fontId="1" fillId="0" borderId="63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/>
    </xf>
    <xf numFmtId="20" fontId="9" fillId="0" borderId="34" xfId="3" applyNumberFormat="1" applyFont="1" applyFill="1" applyBorder="1" applyAlignment="1">
      <alignment horizontal="center"/>
    </xf>
    <xf numFmtId="20" fontId="9" fillId="0" borderId="24" xfId="3" applyNumberFormat="1" applyFont="1" applyFill="1" applyBorder="1" applyAlignment="1">
      <alignment horizontal="center"/>
    </xf>
    <xf numFmtId="20" fontId="9" fillId="0" borderId="48" xfId="3" applyNumberFormat="1" applyFont="1" applyFill="1" applyBorder="1" applyAlignment="1">
      <alignment horizontal="center"/>
    </xf>
    <xf numFmtId="20" fontId="8" fillId="0" borderId="48" xfId="3" applyNumberFormat="1" applyFont="1" applyFill="1" applyBorder="1" applyAlignment="1">
      <alignment horizontal="center"/>
    </xf>
    <xf numFmtId="18" fontId="8" fillId="0" borderId="24" xfId="3" applyNumberFormat="1" applyFont="1" applyFill="1" applyBorder="1" applyAlignment="1">
      <alignment horizontal="center"/>
    </xf>
    <xf numFmtId="20" fontId="8" fillId="0" borderId="24" xfId="3" applyNumberFormat="1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20" fontId="8" fillId="0" borderId="47" xfId="3" applyNumberFormat="1" applyFont="1" applyFill="1" applyBorder="1" applyAlignment="1">
      <alignment horizontal="center"/>
    </xf>
    <xf numFmtId="20" fontId="8" fillId="0" borderId="52" xfId="3" applyNumberFormat="1" applyFont="1" applyFill="1" applyBorder="1" applyAlignment="1">
      <alignment horizontal="center"/>
    </xf>
    <xf numFmtId="0" fontId="5" fillId="2" borderId="41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vertical="center" wrapText="1"/>
    </xf>
    <xf numFmtId="0" fontId="6" fillId="0" borderId="0" xfId="3" applyFont="1" applyBorder="1" applyAlignment="1"/>
    <xf numFmtId="165" fontId="1" fillId="12" borderId="17" xfId="3" applyNumberFormat="1" applyFont="1" applyFill="1" applyBorder="1" applyAlignment="1">
      <alignment horizontal="center"/>
    </xf>
    <xf numFmtId="165" fontId="1" fillId="12" borderId="18" xfId="3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20" fontId="4" fillId="0" borderId="22" xfId="3" applyNumberFormat="1" applyFont="1" applyFill="1" applyBorder="1" applyAlignment="1">
      <alignment horizontal="center"/>
    </xf>
    <xf numFmtId="20" fontId="4" fillId="0" borderId="23" xfId="3" applyNumberFormat="1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20" fontId="5" fillId="0" borderId="23" xfId="3" applyNumberFormat="1" applyFont="1" applyFill="1" applyBorder="1" applyAlignment="1">
      <alignment horizontal="center"/>
    </xf>
    <xf numFmtId="20" fontId="5" fillId="0" borderId="22" xfId="3" applyNumberFormat="1" applyFont="1" applyFill="1" applyBorder="1" applyAlignment="1">
      <alignment horizontal="center"/>
    </xf>
    <xf numFmtId="20" fontId="5" fillId="0" borderId="64" xfId="3" applyNumberFormat="1" applyFont="1" applyFill="1" applyBorder="1" applyAlignment="1">
      <alignment horizontal="center"/>
    </xf>
    <xf numFmtId="20" fontId="5" fillId="0" borderId="57" xfId="3" applyNumberFormat="1" applyFont="1" applyFill="1" applyBorder="1" applyAlignment="1">
      <alignment horizontal="center"/>
    </xf>
    <xf numFmtId="20" fontId="5" fillId="0" borderId="51" xfId="3" applyNumberFormat="1" applyFont="1" applyFill="1" applyBorder="1" applyAlignment="1">
      <alignment horizontal="center"/>
    </xf>
    <xf numFmtId="20" fontId="5" fillId="0" borderId="56" xfId="3" applyNumberFormat="1" applyFont="1" applyFill="1" applyBorder="1" applyAlignment="1">
      <alignment horizontal="center"/>
    </xf>
    <xf numFmtId="20" fontId="5" fillId="0" borderId="30" xfId="3" applyNumberFormat="1" applyFont="1" applyFill="1" applyBorder="1" applyAlignment="1">
      <alignment horizontal="center"/>
    </xf>
    <xf numFmtId="20" fontId="5" fillId="0" borderId="31" xfId="3" applyNumberFormat="1" applyFont="1" applyFill="1" applyBorder="1" applyAlignment="1">
      <alignment horizontal="center"/>
    </xf>
    <xf numFmtId="20" fontId="4" fillId="0" borderId="35" xfId="3" applyNumberFormat="1" applyFont="1" applyFill="1" applyBorder="1" applyAlignment="1">
      <alignment horizontal="center"/>
    </xf>
    <xf numFmtId="18" fontId="5" fillId="0" borderId="35" xfId="3" applyNumberFormat="1" applyFont="1" applyFill="1" applyBorder="1" applyAlignment="1">
      <alignment horizontal="center"/>
    </xf>
    <xf numFmtId="20" fontId="5" fillId="0" borderId="35" xfId="3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/>
    </xf>
    <xf numFmtId="0" fontId="22" fillId="2" borderId="0" xfId="3" applyFont="1" applyFill="1" applyAlignment="1"/>
    <xf numFmtId="0" fontId="7" fillId="0" borderId="25" xfId="3" applyFont="1" applyBorder="1" applyAlignment="1">
      <alignment vertical="center"/>
    </xf>
    <xf numFmtId="0" fontId="6" fillId="2" borderId="61" xfId="3" applyFont="1" applyFill="1" applyBorder="1" applyAlignment="1">
      <alignment horizontal="center" vertical="center" wrapText="1"/>
    </xf>
    <xf numFmtId="0" fontId="6" fillId="2" borderId="57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5" fillId="0" borderId="0" xfId="3" applyFont="1" applyBorder="1" applyAlignment="1"/>
    <xf numFmtId="0" fontId="6" fillId="6" borderId="41" xfId="1" applyFont="1" applyFill="1" applyBorder="1" applyAlignment="1">
      <alignment horizontal="center" vertical="center"/>
    </xf>
    <xf numFmtId="165" fontId="1" fillId="6" borderId="90" xfId="3" applyNumberFormat="1" applyFont="1" applyFill="1" applyBorder="1" applyAlignment="1">
      <alignment horizontal="center"/>
    </xf>
    <xf numFmtId="165" fontId="1" fillId="6" borderId="43" xfId="3" applyNumberFormat="1" applyFont="1" applyFill="1" applyBorder="1" applyAlignment="1">
      <alignment horizontal="center"/>
    </xf>
    <xf numFmtId="165" fontId="1" fillId="6" borderId="44" xfId="3" applyNumberFormat="1" applyFont="1" applyFill="1" applyBorder="1" applyAlignment="1">
      <alignment horizontal="center"/>
    </xf>
    <xf numFmtId="165" fontId="1" fillId="6" borderId="79" xfId="3" applyNumberFormat="1" applyFont="1" applyFill="1" applyBorder="1" applyAlignment="1">
      <alignment horizontal="center"/>
    </xf>
    <xf numFmtId="0" fontId="6" fillId="2" borderId="57" xfId="3" quotePrefix="1" applyFont="1" applyFill="1" applyBorder="1" applyAlignment="1">
      <alignment horizontal="center" vertical="center" wrapText="1"/>
    </xf>
    <xf numFmtId="0" fontId="6" fillId="2" borderId="51" xfId="3" quotePrefix="1" applyFont="1" applyFill="1" applyBorder="1" applyAlignment="1">
      <alignment horizontal="center" vertical="center" wrapText="1"/>
    </xf>
    <xf numFmtId="0" fontId="1" fillId="2" borderId="63" xfId="3" applyFont="1" applyFill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20" fontId="8" fillId="0" borderId="73" xfId="3" applyNumberFormat="1" applyFont="1" applyFill="1" applyBorder="1" applyAlignment="1"/>
    <xf numFmtId="20" fontId="8" fillId="0" borderId="72" xfId="3" applyNumberFormat="1" applyFont="1" applyFill="1" applyBorder="1" applyAlignment="1"/>
    <xf numFmtId="20" fontId="8" fillId="0" borderId="91" xfId="3" applyNumberFormat="1" applyFont="1" applyFill="1" applyBorder="1" applyAlignment="1"/>
    <xf numFmtId="0" fontId="1" fillId="0" borderId="45" xfId="3" applyFont="1" applyFill="1" applyBorder="1" applyAlignment="1">
      <alignment horizontal="center"/>
    </xf>
    <xf numFmtId="20" fontId="9" fillId="0" borderId="35" xfId="3" applyNumberFormat="1" applyFont="1" applyFill="1" applyBorder="1" applyAlignment="1">
      <alignment horizontal="center"/>
    </xf>
    <xf numFmtId="18" fontId="8" fillId="0" borderId="35" xfId="3" applyNumberFormat="1" applyFont="1" applyFill="1" applyBorder="1" applyAlignment="1">
      <alignment horizontal="center"/>
    </xf>
    <xf numFmtId="20" fontId="8" fillId="0" borderId="35" xfId="3" applyNumberFormat="1" applyFont="1" applyFill="1" applyBorder="1" applyAlignment="1">
      <alignment horizontal="center"/>
    </xf>
    <xf numFmtId="0" fontId="6" fillId="0" borderId="0" xfId="3" applyFont="1"/>
    <xf numFmtId="0" fontId="1" fillId="0" borderId="46" xfId="3" applyFont="1" applyFill="1" applyBorder="1" applyAlignment="1">
      <alignment horizontal="center"/>
    </xf>
    <xf numFmtId="20" fontId="8" fillId="0" borderId="60" xfId="3" applyNumberFormat="1" applyFont="1" applyFill="1" applyBorder="1" applyAlignment="1">
      <alignment horizontal="center"/>
    </xf>
    <xf numFmtId="0" fontId="6" fillId="2" borderId="34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1" fillId="0" borderId="19" xfId="3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/>
    </xf>
    <xf numFmtId="0" fontId="1" fillId="0" borderId="34" xfId="3" applyFont="1" applyFill="1" applyBorder="1" applyAlignment="1">
      <alignment horizontal="center"/>
    </xf>
    <xf numFmtId="0" fontId="1" fillId="0" borderId="18" xfId="3" applyFont="1" applyFill="1" applyBorder="1" applyAlignment="1">
      <alignment horizontal="center"/>
    </xf>
    <xf numFmtId="20" fontId="8" fillId="0" borderId="17" xfId="3" applyNumberFormat="1" applyFont="1" applyFill="1" applyBorder="1" applyAlignment="1">
      <alignment horizontal="center"/>
    </xf>
    <xf numFmtId="0" fontId="1" fillId="0" borderId="24" xfId="3" applyFont="1" applyFill="1" applyBorder="1"/>
    <xf numFmtId="0" fontId="1" fillId="0" borderId="22" xfId="3" applyFont="1" applyFill="1" applyBorder="1"/>
    <xf numFmtId="0" fontId="1" fillId="0" borderId="48" xfId="3" applyFont="1" applyFill="1" applyBorder="1"/>
    <xf numFmtId="0" fontId="1" fillId="0" borderId="23" xfId="3" applyFont="1" applyFill="1" applyBorder="1"/>
    <xf numFmtId="0" fontId="8" fillId="0" borderId="23" xfId="3" applyFont="1" applyFill="1" applyBorder="1"/>
    <xf numFmtId="20" fontId="8" fillId="0" borderId="0" xfId="3" applyNumberFormat="1" applyFont="1" applyFill="1" applyBorder="1" applyAlignment="1">
      <alignment horizontal="center"/>
    </xf>
    <xf numFmtId="0" fontId="5" fillId="0" borderId="36" xfId="3" applyFont="1" applyBorder="1" applyAlignment="1">
      <alignment vertical="center" wrapText="1"/>
    </xf>
    <xf numFmtId="0" fontId="40" fillId="2" borderId="0" xfId="3" applyFont="1" applyFill="1"/>
    <xf numFmtId="0" fontId="4" fillId="0" borderId="36" xfId="3" applyFont="1" applyBorder="1" applyAlignment="1">
      <alignment vertical="center" wrapText="1"/>
    </xf>
    <xf numFmtId="0" fontId="4" fillId="0" borderId="40" xfId="3" applyFont="1" applyBorder="1" applyAlignment="1">
      <alignment vertical="center" wrapText="1"/>
    </xf>
    <xf numFmtId="0" fontId="7" fillId="0" borderId="14" xfId="3" applyFont="1" applyBorder="1" applyAlignment="1">
      <alignment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0" xfId="3" applyFont="1" applyFill="1" applyAlignment="1"/>
    <xf numFmtId="0" fontId="6" fillId="0" borderId="72" xfId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20" fontId="1" fillId="0" borderId="61" xfId="3" applyNumberFormat="1" applyFont="1" applyFill="1" applyBorder="1" applyAlignment="1">
      <alignment horizontal="center" vertical="center" wrapText="1"/>
    </xf>
    <xf numFmtId="20" fontId="1" fillId="0" borderId="57" xfId="3" applyNumberFormat="1" applyFont="1" applyFill="1" applyBorder="1" applyAlignment="1">
      <alignment horizontal="center" vertical="center" wrapText="1"/>
    </xf>
    <xf numFmtId="20" fontId="1" fillId="0" borderId="51" xfId="3" applyNumberFormat="1" applyFont="1" applyFill="1" applyBorder="1" applyAlignment="1">
      <alignment horizontal="center" vertical="center" wrapText="1"/>
    </xf>
    <xf numFmtId="20" fontId="1" fillId="0" borderId="18" xfId="3" applyNumberFormat="1" applyFont="1" applyFill="1" applyBorder="1" applyAlignment="1">
      <alignment horizontal="center" vertical="center" wrapText="1"/>
    </xf>
    <xf numFmtId="20" fontId="1" fillId="0" borderId="24" xfId="3" applyNumberFormat="1" applyFont="1" applyFill="1" applyBorder="1" applyAlignment="1">
      <alignment horizontal="center" vertical="center" wrapText="1"/>
    </xf>
    <xf numFmtId="20" fontId="1" fillId="0" borderId="22" xfId="3" applyNumberFormat="1" applyFont="1" applyFill="1" applyBorder="1" applyAlignment="1">
      <alignment horizontal="center" vertical="center" wrapText="1"/>
    </xf>
    <xf numFmtId="20" fontId="1" fillId="0" borderId="23" xfId="3" applyNumberFormat="1" applyFont="1" applyFill="1" applyBorder="1" applyAlignment="1">
      <alignment horizontal="center" vertical="center" wrapText="1"/>
    </xf>
    <xf numFmtId="20" fontId="6" fillId="0" borderId="51" xfId="3" applyNumberFormat="1" applyFont="1" applyFill="1" applyBorder="1" applyAlignment="1">
      <alignment horizontal="center" vertical="center" wrapText="1"/>
    </xf>
    <xf numFmtId="20" fontId="6" fillId="0" borderId="23" xfId="3" applyNumberFormat="1" applyFont="1" applyFill="1" applyBorder="1" applyAlignment="1">
      <alignment horizontal="center" vertical="center" wrapText="1"/>
    </xf>
    <xf numFmtId="18" fontId="6" fillId="0" borderId="24" xfId="3" applyNumberFormat="1" applyFont="1" applyFill="1" applyBorder="1" applyAlignment="1">
      <alignment horizontal="center" vertical="center" wrapText="1"/>
    </xf>
    <xf numFmtId="20" fontId="6" fillId="0" borderId="22" xfId="3" applyNumberFormat="1" applyFont="1" applyFill="1" applyBorder="1" applyAlignment="1">
      <alignment horizontal="center" vertical="center" wrapText="1"/>
    </xf>
    <xf numFmtId="20" fontId="6" fillId="0" borderId="61" xfId="3" applyNumberFormat="1" applyFont="1" applyFill="1" applyBorder="1" applyAlignment="1">
      <alignment horizontal="center" vertical="center" wrapText="1"/>
    </xf>
    <xf numFmtId="20" fontId="6" fillId="0" borderId="57" xfId="3" applyNumberFormat="1" applyFont="1" applyFill="1" applyBorder="1" applyAlignment="1">
      <alignment horizontal="center" vertical="center" wrapText="1"/>
    </xf>
    <xf numFmtId="20" fontId="6" fillId="0" borderId="24" xfId="3" applyNumberFormat="1" applyFont="1" applyFill="1" applyBorder="1" applyAlignment="1">
      <alignment horizontal="center" vertical="center" wrapText="1"/>
    </xf>
    <xf numFmtId="20" fontId="1" fillId="0" borderId="47" xfId="3" applyNumberFormat="1" applyFont="1" applyFill="1" applyBorder="1" applyAlignment="1">
      <alignment horizontal="center" vertical="center" wrapText="1"/>
    </xf>
    <xf numFmtId="20" fontId="1" fillId="0" borderId="30" xfId="3" applyNumberFormat="1" applyFont="1" applyFill="1" applyBorder="1" applyAlignment="1">
      <alignment horizontal="center" vertical="center" wrapText="1"/>
    </xf>
    <xf numFmtId="20" fontId="1" fillId="0" borderId="32" xfId="3" applyNumberFormat="1" applyFont="1" applyFill="1" applyBorder="1" applyAlignment="1">
      <alignment horizontal="center" vertical="center" wrapText="1"/>
    </xf>
    <xf numFmtId="20" fontId="1" fillId="0" borderId="56" xfId="3" applyNumberFormat="1" applyFont="1" applyFill="1" applyBorder="1" applyAlignment="1">
      <alignment horizontal="center" vertical="center" wrapText="1"/>
    </xf>
    <xf numFmtId="20" fontId="1" fillId="0" borderId="54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6" fillId="0" borderId="71" xfId="3" applyFont="1" applyBorder="1" applyAlignment="1">
      <alignment horizontal="center" vertical="center" wrapText="1"/>
    </xf>
    <xf numFmtId="0" fontId="6" fillId="0" borderId="66" xfId="3" applyFont="1" applyBorder="1" applyAlignment="1">
      <alignment horizontal="center" vertical="center" wrapText="1"/>
    </xf>
    <xf numFmtId="0" fontId="6" fillId="0" borderId="68" xfId="3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1" fillId="2" borderId="33" xfId="3" applyFont="1" applyFill="1" applyBorder="1" applyAlignment="1">
      <alignment horizontal="center" vertical="center" wrapText="1"/>
    </xf>
    <xf numFmtId="0" fontId="1" fillId="2" borderId="17" xfId="3" applyFont="1" applyFill="1" applyBorder="1" applyAlignment="1">
      <alignment horizontal="center" vertical="center" wrapText="1"/>
    </xf>
    <xf numFmtId="0" fontId="1" fillId="2" borderId="18" xfId="3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8" xfId="3" applyFont="1" applyFill="1" applyBorder="1" applyAlignment="1">
      <alignment horizontal="center" vertical="center" wrapText="1"/>
    </xf>
    <xf numFmtId="20" fontId="1" fillId="2" borderId="61" xfId="3" applyNumberFormat="1" applyFont="1" applyFill="1" applyBorder="1" applyAlignment="1">
      <alignment horizontal="center" vertical="center" wrapText="1"/>
    </xf>
    <xf numFmtId="20" fontId="1" fillId="2" borderId="57" xfId="3" applyNumberFormat="1" applyFont="1" applyFill="1" applyBorder="1" applyAlignment="1">
      <alignment horizontal="center" vertical="center" wrapText="1"/>
    </xf>
    <xf numFmtId="20" fontId="1" fillId="2" borderId="64" xfId="3" applyNumberFormat="1" applyFont="1" applyFill="1" applyBorder="1" applyAlignment="1">
      <alignment horizontal="center" vertical="center" wrapText="1"/>
    </xf>
    <xf numFmtId="20" fontId="1" fillId="2" borderId="18" xfId="3" applyNumberFormat="1" applyFont="1" applyFill="1" applyBorder="1" applyAlignment="1">
      <alignment horizontal="center" vertical="center" wrapText="1"/>
    </xf>
    <xf numFmtId="20" fontId="1" fillId="2" borderId="24" xfId="3" applyNumberFormat="1" applyFont="1" applyFill="1" applyBorder="1" applyAlignment="1">
      <alignment horizontal="center" vertical="center" wrapText="1"/>
    </xf>
    <xf numFmtId="20" fontId="1" fillId="2" borderId="22" xfId="3" applyNumberFormat="1" applyFont="1" applyFill="1" applyBorder="1" applyAlignment="1">
      <alignment horizontal="center" vertical="center" wrapText="1"/>
    </xf>
    <xf numFmtId="20" fontId="1" fillId="2" borderId="51" xfId="3" applyNumberFormat="1" applyFont="1" applyFill="1" applyBorder="1" applyAlignment="1">
      <alignment horizontal="center" vertical="center" wrapText="1"/>
    </xf>
    <xf numFmtId="0" fontId="6" fillId="0" borderId="59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/>
    <xf numFmtId="0" fontId="3" fillId="2" borderId="3" xfId="3" applyFont="1" applyFill="1" applyBorder="1" applyAlignment="1"/>
    <xf numFmtId="0" fontId="3" fillId="2" borderId="4" xfId="3" applyFont="1" applyFill="1" applyBorder="1" applyAlignment="1"/>
    <xf numFmtId="1" fontId="6" fillId="2" borderId="34" xfId="3" applyNumberFormat="1" applyFont="1" applyFill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20" fontId="9" fillId="0" borderId="7" xfId="3" applyNumberFormat="1" applyFont="1" applyFill="1" applyBorder="1" applyAlignment="1">
      <alignment horizontal="center" vertical="center" wrapText="1"/>
    </xf>
    <xf numFmtId="20" fontId="9" fillId="6" borderId="61" xfId="3" applyNumberFormat="1" applyFont="1" applyFill="1" applyBorder="1" applyAlignment="1">
      <alignment horizontal="center" vertical="center" wrapText="1"/>
    </xf>
    <xf numFmtId="20" fontId="9" fillId="0" borderId="62" xfId="3" applyNumberFormat="1" applyFont="1" applyFill="1" applyBorder="1" applyAlignment="1">
      <alignment horizontal="center"/>
    </xf>
    <xf numFmtId="20" fontId="9" fillId="6" borderId="61" xfId="3" applyNumberFormat="1" applyFont="1" applyFill="1" applyBorder="1" applyAlignment="1">
      <alignment horizontal="center"/>
    </xf>
    <xf numFmtId="0" fontId="13" fillId="0" borderId="24" xfId="3" applyBorder="1"/>
    <xf numFmtId="0" fontId="13" fillId="0" borderId="47" xfId="3" applyBorder="1"/>
    <xf numFmtId="0" fontId="7" fillId="0" borderId="14" xfId="3" applyFont="1" applyBorder="1" applyAlignment="1">
      <alignment vertical="center"/>
    </xf>
    <xf numFmtId="0" fontId="1" fillId="0" borderId="23" xfId="3" applyFont="1" applyFill="1" applyBorder="1" applyAlignment="1">
      <alignment horizontal="center"/>
    </xf>
    <xf numFmtId="20" fontId="9" fillId="2" borderId="24" xfId="3" applyNumberFormat="1" applyFont="1" applyFill="1" applyBorder="1" applyAlignment="1">
      <alignment horizontal="center"/>
    </xf>
    <xf numFmtId="18" fontId="8" fillId="2" borderId="24" xfId="3" applyNumberFormat="1" applyFont="1" applyFill="1" applyBorder="1" applyAlignment="1">
      <alignment horizontal="center"/>
    </xf>
    <xf numFmtId="20" fontId="8" fillId="2" borderId="24" xfId="3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65" fontId="1" fillId="5" borderId="19" xfId="3" applyNumberFormat="1" applyFont="1" applyFill="1" applyBorder="1" applyAlignment="1">
      <alignment horizontal="center" vertical="center" wrapText="1"/>
    </xf>
    <xf numFmtId="165" fontId="1" fillId="5" borderId="17" xfId="3" applyNumberFormat="1" applyFont="1" applyFill="1" applyBorder="1" applyAlignment="1">
      <alignment horizontal="center" vertical="center" wrapText="1"/>
    </xf>
    <xf numFmtId="165" fontId="1" fillId="5" borderId="33" xfId="3" applyNumberFormat="1" applyFont="1" applyFill="1" applyBorder="1" applyAlignment="1">
      <alignment horizontal="center" vertical="center" wrapText="1"/>
    </xf>
    <xf numFmtId="165" fontId="1" fillId="5" borderId="18" xfId="3" applyNumberFormat="1" applyFont="1" applyFill="1" applyBorder="1" applyAlignment="1">
      <alignment horizontal="center" vertical="center" wrapText="1"/>
    </xf>
    <xf numFmtId="165" fontId="6" fillId="5" borderId="8" xfId="3" applyNumberFormat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 vertical="center" wrapText="1"/>
    </xf>
    <xf numFmtId="165" fontId="1" fillId="5" borderId="24" xfId="3" applyNumberFormat="1" applyFont="1" applyFill="1" applyBorder="1" applyAlignment="1">
      <alignment horizontal="center" vertical="center" wrapText="1"/>
    </xf>
    <xf numFmtId="165" fontId="1" fillId="5" borderId="22" xfId="3" applyNumberFormat="1" applyFont="1" applyFill="1" applyBorder="1" applyAlignment="1">
      <alignment horizontal="center" vertical="center" wrapText="1"/>
    </xf>
    <xf numFmtId="165" fontId="1" fillId="5" borderId="35" xfId="3" applyNumberFormat="1" applyFont="1" applyFill="1" applyBorder="1" applyAlignment="1">
      <alignment horizontal="center" vertical="center" wrapText="1"/>
    </xf>
    <xf numFmtId="165" fontId="1" fillId="5" borderId="23" xfId="3" applyNumberFormat="1" applyFont="1" applyFill="1" applyBorder="1" applyAlignment="1">
      <alignment horizontal="center" vertical="center" wrapText="1"/>
    </xf>
    <xf numFmtId="165" fontId="6" fillId="5" borderId="63" xfId="3" applyNumberFormat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vertical="center" wrapText="1"/>
    </xf>
    <xf numFmtId="165" fontId="1" fillId="5" borderId="38" xfId="3" applyNumberFormat="1" applyFont="1" applyFill="1" applyBorder="1" applyAlignment="1">
      <alignment horizontal="center" vertical="center" wrapText="1"/>
    </xf>
    <xf numFmtId="165" fontId="1" fillId="5" borderId="37" xfId="3" applyNumberFormat="1" applyFont="1" applyFill="1" applyBorder="1" applyAlignment="1">
      <alignment horizontal="center" vertical="center" wrapText="1"/>
    </xf>
    <xf numFmtId="165" fontId="1" fillId="5" borderId="27" xfId="3" applyNumberFormat="1" applyFont="1" applyFill="1" applyBorder="1" applyAlignment="1">
      <alignment horizontal="center" vertical="center" wrapText="1"/>
    </xf>
    <xf numFmtId="165" fontId="1" fillId="5" borderId="28" xfId="3" applyNumberFormat="1" applyFont="1" applyFill="1" applyBorder="1" applyAlignment="1">
      <alignment horizontal="center" vertical="center" wrapText="1"/>
    </xf>
    <xf numFmtId="165" fontId="6" fillId="6" borderId="92" xfId="3" applyNumberFormat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 vertical="center" wrapText="1"/>
    </xf>
    <xf numFmtId="165" fontId="1" fillId="6" borderId="47" xfId="3" applyNumberFormat="1" applyFont="1" applyFill="1" applyBorder="1" applyAlignment="1">
      <alignment horizontal="center" vertical="center" wrapText="1"/>
    </xf>
    <xf numFmtId="165" fontId="1" fillId="6" borderId="30" xfId="3" applyNumberFormat="1" applyFont="1" applyFill="1" applyBorder="1" applyAlignment="1">
      <alignment horizontal="center" vertical="center" wrapText="1"/>
    </xf>
    <xf numFmtId="165" fontId="1" fillId="6" borderId="60" xfId="3" applyNumberFormat="1" applyFont="1" applyFill="1" applyBorder="1" applyAlignment="1">
      <alignment horizontal="center" vertical="center" wrapText="1"/>
    </xf>
    <xf numFmtId="165" fontId="1" fillId="6" borderId="31" xfId="3" applyNumberFormat="1" applyFont="1" applyFill="1" applyBorder="1" applyAlignment="1">
      <alignment horizontal="center" vertical="center" wrapText="1"/>
    </xf>
    <xf numFmtId="0" fontId="1" fillId="10" borderId="17" xfId="1" applyFont="1" applyFill="1" applyBorder="1" applyAlignment="1">
      <alignment horizontal="center"/>
    </xf>
    <xf numFmtId="0" fontId="1" fillId="10" borderId="18" xfId="1" applyFont="1" applyFill="1" applyBorder="1" applyAlignment="1">
      <alignment horizontal="center"/>
    </xf>
    <xf numFmtId="20" fontId="9" fillId="6" borderId="17" xfId="1" applyNumberFormat="1" applyFont="1" applyFill="1" applyBorder="1" applyAlignment="1">
      <alignment horizontal="center"/>
    </xf>
    <xf numFmtId="20" fontId="9" fillId="10" borderId="17" xfId="1" applyNumberFormat="1" applyFont="1" applyFill="1" applyBorder="1" applyAlignment="1">
      <alignment horizontal="center"/>
    </xf>
    <xf numFmtId="20" fontId="9" fillId="10" borderId="18" xfId="1" applyNumberFormat="1" applyFont="1" applyFill="1" applyBorder="1" applyAlignment="1">
      <alignment horizontal="center"/>
    </xf>
    <xf numFmtId="20" fontId="9" fillId="6" borderId="22" xfId="1" applyNumberFormat="1" applyFont="1" applyFill="1" applyBorder="1" applyAlignment="1">
      <alignment horizontal="center"/>
    </xf>
    <xf numFmtId="20" fontId="9" fillId="35" borderId="22" xfId="1" applyNumberFormat="1" applyFont="1" applyFill="1" applyBorder="1" applyAlignment="1">
      <alignment horizontal="center"/>
    </xf>
    <xf numFmtId="20" fontId="9" fillId="35" borderId="23" xfId="1" applyNumberFormat="1" applyFont="1" applyFill="1" applyBorder="1" applyAlignment="1">
      <alignment horizontal="center"/>
    </xf>
    <xf numFmtId="20" fontId="9" fillId="10" borderId="22" xfId="1" applyNumberFormat="1" applyFont="1" applyFill="1" applyBorder="1" applyAlignment="1">
      <alignment horizontal="center"/>
    </xf>
    <xf numFmtId="20" fontId="9" fillId="10" borderId="23" xfId="1" applyNumberFormat="1" applyFont="1" applyFill="1" applyBorder="1" applyAlignment="1">
      <alignment horizontal="center"/>
    </xf>
    <xf numFmtId="164" fontId="8" fillId="10" borderId="22" xfId="1" applyNumberFormat="1" applyFont="1" applyFill="1" applyBorder="1" applyAlignment="1">
      <alignment horizontal="center"/>
    </xf>
    <xf numFmtId="20" fontId="8" fillId="10" borderId="23" xfId="1" applyNumberFormat="1" applyFont="1" applyFill="1" applyBorder="1" applyAlignment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35" borderId="22" xfId="1" applyNumberFormat="1" applyFont="1" applyFill="1" applyBorder="1" applyAlignment="1">
      <alignment horizontal="center"/>
    </xf>
    <xf numFmtId="20" fontId="8" fillId="35" borderId="22" xfId="1" applyNumberFormat="1" applyFont="1" applyFill="1" applyBorder="1" applyAlignment="1">
      <alignment horizontal="center"/>
    </xf>
    <xf numFmtId="20" fontId="8" fillId="35" borderId="23" xfId="1" applyNumberFormat="1" applyFont="1" applyFill="1" applyBorder="1" applyAlignment="1">
      <alignment horizontal="center"/>
    </xf>
    <xf numFmtId="20" fontId="8" fillId="10" borderId="22" xfId="1" applyNumberFormat="1" applyFont="1" applyFill="1" applyBorder="1" applyAlignment="1">
      <alignment horizontal="center"/>
    </xf>
    <xf numFmtId="20" fontId="8" fillId="10" borderId="28" xfId="1" applyNumberFormat="1" applyFont="1" applyFill="1" applyBorder="1" applyAlignment="1">
      <alignment horizontal="center"/>
    </xf>
    <xf numFmtId="20" fontId="8" fillId="0" borderId="48" xfId="1" applyNumberFormat="1" applyFont="1" applyFill="1" applyBorder="1" applyAlignment="1">
      <alignment horizontal="center"/>
    </xf>
    <xf numFmtId="20" fontId="8" fillId="0" borderId="80" xfId="1" applyNumberFormat="1" applyFont="1" applyFill="1" applyBorder="1" applyAlignment="1">
      <alignment horizontal="center"/>
    </xf>
    <xf numFmtId="20" fontId="8" fillId="35" borderId="48" xfId="1" applyNumberFormat="1" applyFont="1" applyFill="1" applyBorder="1" applyAlignment="1">
      <alignment horizontal="center"/>
    </xf>
    <xf numFmtId="20" fontId="8" fillId="35" borderId="80" xfId="1" applyNumberFormat="1" applyFont="1" applyFill="1" applyBorder="1" applyAlignment="1">
      <alignment horizontal="center"/>
    </xf>
    <xf numFmtId="20" fontId="8" fillId="10" borderId="51" xfId="1" applyNumberFormat="1" applyFont="1" applyFill="1" applyBorder="1" applyAlignment="1">
      <alignment horizontal="center"/>
    </xf>
    <xf numFmtId="20" fontId="8" fillId="6" borderId="22" xfId="1" applyNumberFormat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6" fillId="0" borderId="57" xfId="3" applyFont="1" applyFill="1" applyBorder="1" applyAlignment="1">
      <alignment horizontal="center" vertical="center" wrapText="1"/>
    </xf>
    <xf numFmtId="0" fontId="6" fillId="0" borderId="51" xfId="3" applyFont="1" applyFill="1" applyBorder="1" applyAlignment="1">
      <alignment horizontal="center" vertical="center" wrapText="1"/>
    </xf>
    <xf numFmtId="20" fontId="9" fillId="0" borderId="27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1" fillId="0" borderId="47" xfId="1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0" fontId="13" fillId="0" borderId="13" xfId="3" applyBorder="1"/>
    <xf numFmtId="0" fontId="6" fillId="0" borderId="13" xfId="3" applyFont="1" applyFill="1" applyBorder="1"/>
    <xf numFmtId="0" fontId="6" fillId="0" borderId="14" xfId="3" applyFont="1" applyFill="1" applyBorder="1"/>
    <xf numFmtId="0" fontId="4" fillId="0" borderId="6" xfId="3" applyFont="1" applyBorder="1" applyAlignment="1"/>
    <xf numFmtId="0" fontId="4" fillId="0" borderId="7" xfId="3" applyFont="1" applyBorder="1" applyAlignment="1"/>
    <xf numFmtId="0" fontId="7" fillId="0" borderId="39" xfId="3" applyFont="1" applyBorder="1" applyAlignment="1">
      <alignment vertical="center"/>
    </xf>
    <xf numFmtId="165" fontId="1" fillId="5" borderId="65" xfId="3" applyNumberFormat="1" applyFont="1" applyFill="1" applyBorder="1" applyAlignment="1">
      <alignment horizontal="center" vertical="center" wrapText="1"/>
    </xf>
    <xf numFmtId="165" fontId="1" fillId="5" borderId="44" xfId="3" applyNumberFormat="1" applyFont="1" applyFill="1" applyBorder="1" applyAlignment="1">
      <alignment horizontal="center" vertical="center" wrapText="1"/>
    </xf>
    <xf numFmtId="165" fontId="1" fillId="5" borderId="68" xfId="3" applyNumberFormat="1" applyFont="1" applyFill="1" applyBorder="1" applyAlignment="1">
      <alignment horizontal="center" vertical="center" wrapText="1"/>
    </xf>
    <xf numFmtId="165" fontId="1" fillId="5" borderId="11" xfId="3" applyNumberFormat="1" applyFont="1" applyFill="1" applyBorder="1" applyAlignment="1">
      <alignment horizontal="center" vertical="center" wrapText="1"/>
    </xf>
    <xf numFmtId="0" fontId="6" fillId="6" borderId="45" xfId="3" applyFont="1" applyFill="1" applyBorder="1" applyAlignment="1">
      <alignment horizontal="center" vertical="center"/>
    </xf>
    <xf numFmtId="165" fontId="1" fillId="6" borderId="24" xfId="3" applyNumberFormat="1" applyFont="1" applyFill="1" applyBorder="1" applyAlignment="1">
      <alignment horizontal="center" vertical="center" wrapText="1"/>
    </xf>
    <xf numFmtId="165" fontId="1" fillId="6" borderId="22" xfId="3" applyNumberFormat="1" applyFont="1" applyFill="1" applyBorder="1" applyAlignment="1">
      <alignment horizontal="center" vertical="center" wrapText="1"/>
    </xf>
    <xf numFmtId="165" fontId="1" fillId="6" borderId="37" xfId="3" applyNumberFormat="1" applyFont="1" applyFill="1" applyBorder="1" applyAlignment="1">
      <alignment horizontal="center" vertical="center" wrapText="1"/>
    </xf>
    <xf numFmtId="165" fontId="1" fillId="6" borderId="28" xfId="3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20" fontId="9" fillId="0" borderId="80" xfId="3" applyNumberFormat="1" applyFont="1" applyFill="1" applyBorder="1" applyAlignment="1">
      <alignment horizontal="center" vertical="center" wrapText="1"/>
    </xf>
    <xf numFmtId="18" fontId="8" fillId="0" borderId="57" xfId="3" applyNumberFormat="1" applyFont="1" applyFill="1" applyBorder="1" applyAlignment="1">
      <alignment horizontal="center"/>
    </xf>
    <xf numFmtId="0" fontId="13" fillId="0" borderId="92" xfId="3" applyBorder="1"/>
    <xf numFmtId="0" fontId="1" fillId="0" borderId="91" xfId="3" applyFont="1" applyBorder="1"/>
    <xf numFmtId="0" fontId="6" fillId="2" borderId="16" xfId="3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49" fontId="6" fillId="0" borderId="23" xfId="3" applyNumberFormat="1" applyFont="1" applyFill="1" applyBorder="1" applyAlignment="1">
      <alignment horizontal="center"/>
    </xf>
    <xf numFmtId="167" fontId="1" fillId="0" borderId="57" xfId="3" applyNumberFormat="1" applyFont="1" applyFill="1" applyBorder="1" applyAlignment="1">
      <alignment horizontal="center"/>
    </xf>
    <xf numFmtId="167" fontId="1" fillId="0" borderId="51" xfId="3" applyNumberFormat="1" applyFont="1" applyFill="1" applyBorder="1" applyAlignment="1">
      <alignment horizontal="center"/>
    </xf>
    <xf numFmtId="20" fontId="1" fillId="0" borderId="57" xfId="3" applyNumberFormat="1" applyFont="1" applyFill="1" applyBorder="1" applyAlignment="1">
      <alignment horizontal="center"/>
    </xf>
    <xf numFmtId="20" fontId="1" fillId="0" borderId="18" xfId="3" applyNumberFormat="1" applyFont="1" applyFill="1" applyBorder="1" applyAlignment="1">
      <alignment horizontal="center"/>
    </xf>
    <xf numFmtId="20" fontId="1" fillId="0" borderId="22" xfId="3" applyNumberFormat="1" applyFont="1" applyFill="1" applyBorder="1" applyAlignment="1">
      <alignment horizontal="center"/>
    </xf>
    <xf numFmtId="20" fontId="1" fillId="0" borderId="23" xfId="3" applyNumberFormat="1" applyFont="1" applyFill="1" applyBorder="1" applyAlignment="1">
      <alignment horizontal="center"/>
    </xf>
    <xf numFmtId="20" fontId="6" fillId="0" borderId="22" xfId="3" applyNumberFormat="1" applyFont="1" applyFill="1" applyBorder="1" applyAlignment="1">
      <alignment horizontal="center"/>
    </xf>
    <xf numFmtId="20" fontId="6" fillId="0" borderId="23" xfId="3" applyNumberFormat="1" applyFont="1" applyFill="1" applyBorder="1" applyAlignment="1">
      <alignment horizontal="center"/>
    </xf>
    <xf numFmtId="19" fontId="6" fillId="0" borderId="22" xfId="3" applyNumberFormat="1" applyFont="1" applyFill="1" applyBorder="1" applyAlignment="1">
      <alignment horizontal="center"/>
    </xf>
    <xf numFmtId="49" fontId="6" fillId="0" borderId="31" xfId="3" applyNumberFormat="1" applyFont="1" applyFill="1" applyBorder="1" applyAlignment="1">
      <alignment horizontal="center"/>
    </xf>
    <xf numFmtId="20" fontId="6" fillId="0" borderId="30" xfId="3" applyNumberFormat="1" applyFont="1" applyFill="1" applyBorder="1" applyAlignment="1">
      <alignment horizontal="center"/>
    </xf>
    <xf numFmtId="20" fontId="1" fillId="0" borderId="30" xfId="3" applyNumberFormat="1" applyFont="1" applyFill="1" applyBorder="1" applyAlignment="1">
      <alignment horizontal="center"/>
    </xf>
    <xf numFmtId="20" fontId="1" fillId="0" borderId="31" xfId="3" applyNumberFormat="1" applyFont="1" applyFill="1" applyBorder="1" applyAlignment="1">
      <alignment horizontal="center"/>
    </xf>
    <xf numFmtId="20" fontId="1" fillId="0" borderId="0" xfId="3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7" fontId="1" fillId="0" borderId="0" xfId="3" applyNumberFormat="1" applyFont="1" applyFill="1"/>
    <xf numFmtId="0" fontId="6" fillId="0" borderId="0" xfId="3" applyFont="1" applyBorder="1" applyAlignment="1">
      <alignment horizontal="centerContinuous"/>
    </xf>
    <xf numFmtId="0" fontId="6" fillId="0" borderId="0" xfId="3" applyFont="1" applyBorder="1" applyAlignment="1">
      <alignment horizontal="center"/>
    </xf>
    <xf numFmtId="167" fontId="1" fillId="0" borderId="0" xfId="3" applyNumberFormat="1" applyFont="1" applyBorder="1"/>
    <xf numFmtId="0" fontId="1" fillId="0" borderId="0" xfId="3" applyFont="1" applyBorder="1" applyAlignment="1">
      <alignment horizontal="center"/>
    </xf>
    <xf numFmtId="167" fontId="1" fillId="0" borderId="0" xfId="3" applyNumberFormat="1" applyFont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167" fontId="1" fillId="2" borderId="0" xfId="5" applyNumberFormat="1" applyFont="1" applyFill="1" applyBorder="1" applyAlignment="1">
      <alignment horizontal="center"/>
    </xf>
    <xf numFmtId="20" fontId="1" fillId="2" borderId="0" xfId="3" applyNumberFormat="1" applyFont="1" applyFill="1" applyBorder="1" applyAlignment="1">
      <alignment horizontal="center"/>
    </xf>
    <xf numFmtId="0" fontId="1" fillId="2" borderId="0" xfId="3" applyFont="1" applyFill="1"/>
    <xf numFmtId="0" fontId="1" fillId="2" borderId="0" xfId="3" applyFont="1" applyFill="1" applyBorder="1"/>
    <xf numFmtId="167" fontId="1" fillId="2" borderId="0" xfId="3" applyNumberFormat="1" applyFont="1" applyFill="1" applyBorder="1"/>
    <xf numFmtId="0" fontId="3" fillId="0" borderId="0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167" fontId="9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13" fillId="0" borderId="0" xfId="3" applyBorder="1" applyAlignment="1">
      <alignment horizontal="center"/>
    </xf>
    <xf numFmtId="0" fontId="4" fillId="0" borderId="0" xfId="3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20" fontId="4" fillId="0" borderId="0" xfId="3" applyNumberFormat="1" applyFont="1" applyBorder="1" applyAlignment="1">
      <alignment horizontal="center"/>
    </xf>
    <xf numFmtId="20" fontId="4" fillId="2" borderId="0" xfId="3" applyNumberFormat="1" applyFont="1" applyFill="1" applyBorder="1" applyAlignment="1">
      <alignment horizontal="center"/>
    </xf>
    <xf numFmtId="167" fontId="4" fillId="2" borderId="0" xfId="5" applyNumberFormat="1" applyFont="1" applyFill="1" applyBorder="1" applyAlignment="1">
      <alignment horizontal="center"/>
    </xf>
    <xf numFmtId="167" fontId="4" fillId="2" borderId="0" xfId="3" applyNumberFormat="1" applyFont="1" applyFill="1" applyBorder="1" applyAlignment="1">
      <alignment horizontal="center"/>
    </xf>
    <xf numFmtId="0" fontId="13" fillId="2" borderId="0" xfId="3" applyFill="1" applyBorder="1"/>
    <xf numFmtId="167" fontId="13" fillId="2" borderId="0" xfId="3" applyNumberFormat="1" applyFill="1" applyBorder="1"/>
    <xf numFmtId="0" fontId="13" fillId="2" borderId="0" xfId="3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1" fillId="0" borderId="0" xfId="3" applyFont="1" applyBorder="1" applyAlignment="1">
      <alignment horizontal="centerContinuous"/>
    </xf>
    <xf numFmtId="0" fontId="41" fillId="0" borderId="0" xfId="3" applyFont="1" applyBorder="1" applyAlignment="1">
      <alignment horizontal="center"/>
    </xf>
    <xf numFmtId="0" fontId="22" fillId="0" borderId="0" xfId="3" applyFont="1" applyBorder="1"/>
    <xf numFmtId="167" fontId="13" fillId="0" borderId="0" xfId="3" applyNumberFormat="1" applyBorder="1"/>
    <xf numFmtId="167" fontId="16" fillId="0" borderId="0" xfId="3" applyNumberFormat="1" applyFont="1" applyBorder="1"/>
    <xf numFmtId="0" fontId="16" fillId="0" borderId="0" xfId="3" applyFont="1" applyBorder="1" applyAlignment="1">
      <alignment horizontal="center"/>
    </xf>
    <xf numFmtId="20" fontId="4" fillId="36" borderId="0" xfId="3" applyNumberFormat="1" applyFont="1" applyFill="1" applyBorder="1" applyAlignment="1">
      <alignment horizontal="center"/>
    </xf>
    <xf numFmtId="167" fontId="4" fillId="36" borderId="0" xfId="5" applyNumberFormat="1" applyFont="1" applyFill="1" applyBorder="1" applyAlignment="1">
      <alignment horizontal="center"/>
    </xf>
    <xf numFmtId="167" fontId="4" fillId="36" borderId="0" xfId="3" applyNumberFormat="1" applyFont="1" applyFill="1" applyBorder="1" applyAlignment="1">
      <alignment horizontal="center"/>
    </xf>
    <xf numFmtId="0" fontId="8" fillId="2" borderId="0" xfId="3" applyFont="1" applyFill="1" applyBorder="1"/>
    <xf numFmtId="167" fontId="13" fillId="0" borderId="0" xfId="3" applyNumberFormat="1"/>
    <xf numFmtId="0" fontId="5" fillId="2" borderId="10" xfId="3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22" fillId="0" borderId="24" xfId="5" applyNumberFormat="1" applyFont="1" applyFill="1" applyBorder="1" applyAlignment="1">
      <alignment horizontal="center" vertical="center"/>
    </xf>
    <xf numFmtId="0" fontId="22" fillId="0" borderId="23" xfId="5" applyNumberFormat="1" applyFont="1" applyFill="1" applyBorder="1" applyAlignment="1">
      <alignment horizontal="center" vertical="center"/>
    </xf>
    <xf numFmtId="20" fontId="16" fillId="0" borderId="19" xfId="3" applyNumberFormat="1" applyFont="1" applyFill="1" applyBorder="1" applyAlignment="1">
      <alignment horizontal="center" vertical="center"/>
    </xf>
    <xf numFmtId="20" fontId="16" fillId="0" borderId="17" xfId="3" applyNumberFormat="1" applyFont="1" applyFill="1" applyBorder="1" applyAlignment="1">
      <alignment horizontal="center" vertical="center"/>
    </xf>
    <xf numFmtId="20" fontId="16" fillId="0" borderId="18" xfId="3" applyNumberFormat="1" applyFont="1" applyFill="1" applyBorder="1" applyAlignment="1">
      <alignment horizontal="center" vertical="center"/>
    </xf>
    <xf numFmtId="20" fontId="22" fillId="0" borderId="80" xfId="3" applyNumberFormat="1" applyFont="1" applyFill="1" applyBorder="1" applyAlignment="1">
      <alignment horizontal="center" vertical="center"/>
    </xf>
    <xf numFmtId="20" fontId="16" fillId="0" borderId="33" xfId="3" applyNumberFormat="1" applyFont="1" applyFill="1" applyBorder="1" applyAlignment="1">
      <alignment horizontal="center" vertical="center"/>
    </xf>
    <xf numFmtId="20" fontId="22" fillId="0" borderId="24" xfId="3" applyNumberFormat="1" applyFont="1" applyFill="1" applyBorder="1" applyAlignment="1">
      <alignment horizontal="center" vertical="center"/>
    </xf>
    <xf numFmtId="20" fontId="16" fillId="0" borderId="22" xfId="3" applyNumberFormat="1" applyFont="1" applyFill="1" applyBorder="1" applyAlignment="1">
      <alignment horizontal="center" vertical="center"/>
    </xf>
    <xf numFmtId="20" fontId="16" fillId="0" borderId="23" xfId="3" applyNumberFormat="1" applyFont="1" applyFill="1" applyBorder="1" applyAlignment="1">
      <alignment horizontal="center" vertical="center"/>
    </xf>
    <xf numFmtId="20" fontId="22" fillId="0" borderId="61" xfId="3" applyNumberFormat="1" applyFont="1" applyFill="1" applyBorder="1" applyAlignment="1">
      <alignment horizontal="center" vertical="center"/>
    </xf>
    <xf numFmtId="20" fontId="22" fillId="0" borderId="75" xfId="3" applyNumberFormat="1" applyFont="1" applyFill="1" applyBorder="1" applyAlignment="1">
      <alignment horizontal="center" vertical="center"/>
    </xf>
    <xf numFmtId="20" fontId="16" fillId="0" borderId="76" xfId="3" applyNumberFormat="1" applyFont="1" applyFill="1" applyBorder="1" applyAlignment="1">
      <alignment horizontal="center" vertical="center"/>
    </xf>
    <xf numFmtId="20" fontId="16" fillId="0" borderId="77" xfId="3" applyNumberFormat="1" applyFont="1" applyFill="1" applyBorder="1" applyAlignment="1">
      <alignment horizontal="center" vertical="center"/>
    </xf>
    <xf numFmtId="20" fontId="22" fillId="0" borderId="76" xfId="3" applyNumberFormat="1" applyFont="1" applyFill="1" applyBorder="1" applyAlignment="1">
      <alignment horizontal="center" vertical="center"/>
    </xf>
    <xf numFmtId="20" fontId="22" fillId="0" borderId="77" xfId="3" applyNumberFormat="1" applyFont="1" applyFill="1" applyBorder="1" applyAlignment="1">
      <alignment horizontal="center" vertical="center"/>
    </xf>
    <xf numFmtId="18" fontId="22" fillId="0" borderId="39" xfId="3" applyNumberFormat="1" applyFont="1" applyFill="1" applyBorder="1" applyAlignment="1">
      <alignment horizontal="center" vertical="center"/>
    </xf>
    <xf numFmtId="20" fontId="22" fillId="0" borderId="64" xfId="3" applyNumberFormat="1" applyFont="1" applyFill="1" applyBorder="1" applyAlignment="1">
      <alignment horizontal="center" vertical="center"/>
    </xf>
    <xf numFmtId="20" fontId="22" fillId="0" borderId="57" xfId="3" applyNumberFormat="1" applyFont="1" applyFill="1" applyBorder="1" applyAlignment="1">
      <alignment horizontal="center" vertical="center"/>
    </xf>
    <xf numFmtId="20" fontId="22" fillId="0" borderId="51" xfId="3" applyNumberFormat="1" applyFont="1" applyFill="1" applyBorder="1" applyAlignment="1">
      <alignment horizontal="center" vertical="center"/>
    </xf>
    <xf numFmtId="18" fontId="22" fillId="0" borderId="61" xfId="3" applyNumberFormat="1" applyFont="1" applyFill="1" applyBorder="1" applyAlignment="1">
      <alignment horizontal="center" vertical="center"/>
    </xf>
    <xf numFmtId="20" fontId="22" fillId="0" borderId="22" xfId="3" applyNumberFormat="1" applyFont="1" applyFill="1" applyBorder="1" applyAlignment="1">
      <alignment horizontal="center" vertical="center"/>
    </xf>
    <xf numFmtId="20" fontId="22" fillId="0" borderId="23" xfId="3" applyNumberFormat="1" applyFont="1" applyFill="1" applyBorder="1" applyAlignment="1">
      <alignment horizontal="center" vertical="center"/>
    </xf>
    <xf numFmtId="0" fontId="22" fillId="0" borderId="38" xfId="5" applyNumberFormat="1" applyFont="1" applyFill="1" applyBorder="1" applyAlignment="1">
      <alignment horizontal="center" vertical="center"/>
    </xf>
    <xf numFmtId="0" fontId="22" fillId="0" borderId="28" xfId="5" applyNumberFormat="1" applyFont="1" applyFill="1" applyBorder="1" applyAlignment="1">
      <alignment horizontal="center" vertical="center"/>
    </xf>
    <xf numFmtId="20" fontId="22" fillId="0" borderId="38" xfId="3" applyNumberFormat="1" applyFont="1" applyFill="1" applyBorder="1" applyAlignment="1">
      <alignment horizontal="center" vertical="center"/>
    </xf>
    <xf numFmtId="20" fontId="22" fillId="0" borderId="37" xfId="3" applyNumberFormat="1" applyFont="1" applyFill="1" applyBorder="1" applyAlignment="1">
      <alignment horizontal="center" vertical="center"/>
    </xf>
    <xf numFmtId="0" fontId="1" fillId="0" borderId="0" xfId="1"/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5" fontId="1" fillId="5" borderId="19" xfId="1" applyNumberFormat="1" applyFont="1" applyFill="1" applyBorder="1" applyAlignment="1">
      <alignment horizontal="center" vertical="center" wrapText="1"/>
    </xf>
    <xf numFmtId="165" fontId="1" fillId="5" borderId="17" xfId="1" applyNumberFormat="1" applyFont="1" applyFill="1" applyBorder="1" applyAlignment="1">
      <alignment horizontal="center" vertical="center" wrapText="1"/>
    </xf>
    <xf numFmtId="165" fontId="1" fillId="5" borderId="33" xfId="1" applyNumberFormat="1" applyFont="1" applyFill="1" applyBorder="1" applyAlignment="1">
      <alignment horizontal="center" vertical="center" wrapText="1"/>
    </xf>
    <xf numFmtId="165" fontId="1" fillId="5" borderId="18" xfId="1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5" borderId="24" xfId="1" applyNumberFormat="1" applyFont="1" applyFill="1" applyBorder="1" applyAlignment="1">
      <alignment horizontal="center" vertical="center" wrapText="1"/>
    </xf>
    <xf numFmtId="165" fontId="1" fillId="5" borderId="22" xfId="1" applyNumberFormat="1" applyFont="1" applyFill="1" applyBorder="1" applyAlignment="1">
      <alignment horizontal="center" vertical="center" wrapText="1"/>
    </xf>
    <xf numFmtId="165" fontId="1" fillId="5" borderId="35" xfId="1" applyNumberFormat="1" applyFont="1" applyFill="1" applyBorder="1" applyAlignment="1">
      <alignment horizontal="center" vertical="center" wrapText="1"/>
    </xf>
    <xf numFmtId="165" fontId="1" fillId="5" borderId="23" xfId="1" applyNumberFormat="1" applyFont="1" applyFill="1" applyBorder="1" applyAlignment="1">
      <alignment horizontal="center" vertical="center" wrapText="1"/>
    </xf>
    <xf numFmtId="165" fontId="1" fillId="6" borderId="47" xfId="1" applyNumberFormat="1" applyFont="1" applyFill="1" applyBorder="1" applyAlignment="1">
      <alignment horizontal="center" vertical="center" wrapText="1"/>
    </xf>
    <xf numFmtId="165" fontId="1" fillId="6" borderId="30" xfId="1" applyNumberFormat="1" applyFont="1" applyFill="1" applyBorder="1" applyAlignment="1">
      <alignment horizontal="center" vertical="center" wrapText="1"/>
    </xf>
    <xf numFmtId="165" fontId="1" fillId="6" borderId="60" xfId="1" applyNumberFormat="1" applyFont="1" applyFill="1" applyBorder="1" applyAlignment="1">
      <alignment horizontal="center" vertical="center" wrapText="1"/>
    </xf>
    <xf numFmtId="165" fontId="1" fillId="6" borderId="31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/>
    </xf>
    <xf numFmtId="20" fontId="6" fillId="0" borderId="32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" fillId="0" borderId="0" xfId="1" applyFont="1" applyBorder="1"/>
    <xf numFmtId="0" fontId="6" fillId="2" borderId="34" xfId="1" applyFont="1" applyFill="1" applyBorder="1" applyAlignment="1">
      <alignment horizontal="center" vertical="center" wrapText="1"/>
    </xf>
    <xf numFmtId="0" fontId="1" fillId="2" borderId="22" xfId="5" quotePrefix="1" applyNumberFormat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20" fontId="6" fillId="6" borderId="90" xfId="1" applyNumberFormat="1" applyFont="1" applyFill="1" applyBorder="1" applyAlignment="1">
      <alignment horizontal="center" vertical="center" wrapText="1"/>
    </xf>
    <xf numFmtId="20" fontId="1" fillId="0" borderId="66" xfId="4" applyNumberFormat="1" applyFont="1" applyFill="1" applyBorder="1" applyAlignment="1">
      <alignment horizontal="center"/>
    </xf>
    <xf numFmtId="20" fontId="1" fillId="0" borderId="68" xfId="4" applyNumberFormat="1" applyFont="1" applyFill="1" applyBorder="1" applyAlignment="1">
      <alignment horizontal="center"/>
    </xf>
    <xf numFmtId="20" fontId="1" fillId="0" borderId="65" xfId="4" applyNumberFormat="1" applyFont="1" applyFill="1" applyBorder="1" applyAlignment="1">
      <alignment horizontal="center"/>
    </xf>
    <xf numFmtId="20" fontId="1" fillId="2" borderId="66" xfId="4" applyNumberFormat="1" applyFont="1" applyFill="1" applyBorder="1" applyAlignment="1">
      <alignment horizontal="center"/>
    </xf>
    <xf numFmtId="20" fontId="1" fillId="2" borderId="68" xfId="4" applyNumberFormat="1" applyFont="1" applyFill="1" applyBorder="1" applyAlignment="1">
      <alignment horizontal="center"/>
    </xf>
    <xf numFmtId="20" fontId="1" fillId="0" borderId="24" xfId="4" applyNumberFormat="1" applyFont="1" applyFill="1" applyBorder="1" applyAlignment="1">
      <alignment horizontal="center"/>
    </xf>
    <xf numFmtId="20" fontId="6" fillId="0" borderId="23" xfId="4" applyNumberFormat="1" applyFont="1" applyFill="1" applyBorder="1" applyAlignment="1">
      <alignment horizontal="center"/>
    </xf>
    <xf numFmtId="18" fontId="6" fillId="0" borderId="24" xfId="4" applyNumberFormat="1" applyFont="1" applyFill="1" applyBorder="1" applyAlignment="1">
      <alignment horizontal="center"/>
    </xf>
    <xf numFmtId="20" fontId="6" fillId="2" borderId="22" xfId="4" applyNumberFormat="1" applyFont="1" applyFill="1" applyBorder="1" applyAlignment="1">
      <alignment horizontal="center"/>
    </xf>
    <xf numFmtId="20" fontId="6" fillId="2" borderId="23" xfId="4" applyNumberFormat="1" applyFont="1" applyFill="1" applyBorder="1" applyAlignment="1">
      <alignment horizontal="center"/>
    </xf>
    <xf numFmtId="20" fontId="6" fillId="0" borderId="22" xfId="4" applyNumberFormat="1" applyFont="1" applyFill="1" applyBorder="1" applyAlignment="1">
      <alignment horizontal="center"/>
    </xf>
    <xf numFmtId="20" fontId="6" fillId="0" borderId="24" xfId="4" applyNumberFormat="1" applyFont="1" applyFill="1" applyBorder="1" applyAlignment="1">
      <alignment horizontal="center"/>
    </xf>
    <xf numFmtId="0" fontId="6" fillId="0" borderId="48" xfId="1" applyFont="1" applyBorder="1" applyAlignment="1">
      <alignment horizontal="center" vertical="center" wrapText="1"/>
    </xf>
    <xf numFmtId="20" fontId="6" fillId="6" borderId="19" xfId="4" applyNumberFormat="1" applyFont="1" applyFill="1" applyBorder="1" applyAlignment="1">
      <alignment horizontal="center"/>
    </xf>
    <xf numFmtId="20" fontId="6" fillId="0" borderId="61" xfId="4" applyNumberFormat="1" applyFont="1" applyFill="1" applyBorder="1" applyAlignment="1">
      <alignment horizontal="center"/>
    </xf>
    <xf numFmtId="20" fontId="6" fillId="2" borderId="57" xfId="4" applyNumberFormat="1" applyFont="1" applyFill="1" applyBorder="1" applyAlignment="1">
      <alignment horizontal="center"/>
    </xf>
    <xf numFmtId="20" fontId="6" fillId="2" borderId="51" xfId="4" applyNumberFormat="1" applyFont="1" applyFill="1" applyBorder="1" applyAlignment="1">
      <alignment horizontal="center"/>
    </xf>
    <xf numFmtId="20" fontId="6" fillId="6" borderId="61" xfId="4" applyNumberFormat="1" applyFont="1" applyFill="1" applyBorder="1" applyAlignment="1">
      <alignment horizontal="center"/>
    </xf>
    <xf numFmtId="20" fontId="6" fillId="0" borderId="57" xfId="4" applyNumberFormat="1" applyFont="1" applyFill="1" applyBorder="1" applyAlignment="1">
      <alignment horizontal="center"/>
    </xf>
    <xf numFmtId="20" fontId="6" fillId="0" borderId="51" xfId="4" applyNumberFormat="1" applyFont="1" applyFill="1" applyBorder="1" applyAlignment="1">
      <alignment horizontal="center"/>
    </xf>
    <xf numFmtId="0" fontId="1" fillId="2" borderId="0" xfId="1" applyFont="1" applyFill="1"/>
    <xf numFmtId="0" fontId="1" fillId="2" borderId="37" xfId="5" quotePrefix="1" applyNumberFormat="1" applyFont="1" applyFill="1" applyBorder="1" applyAlignment="1">
      <alignment horizontal="center" vertical="center" wrapText="1"/>
    </xf>
    <xf numFmtId="0" fontId="1" fillId="2" borderId="22" xfId="5" applyNumberFormat="1" applyFont="1" applyFill="1" applyBorder="1" applyAlignment="1">
      <alignment horizontal="center" vertical="center" wrapText="1"/>
    </xf>
    <xf numFmtId="20" fontId="1" fillId="2" borderId="22" xfId="4" applyNumberFormat="1" applyFont="1" applyFill="1" applyBorder="1" applyAlignment="1">
      <alignment horizontal="center"/>
    </xf>
    <xf numFmtId="20" fontId="1" fillId="2" borderId="23" xfId="4" applyNumberFormat="1" applyFont="1" applyFill="1" applyBorder="1" applyAlignment="1">
      <alignment horizontal="center"/>
    </xf>
    <xf numFmtId="0" fontId="6" fillId="0" borderId="48" xfId="1" applyFont="1" applyFill="1" applyBorder="1" applyAlignment="1">
      <alignment horizontal="center" vertical="center" wrapText="1"/>
    </xf>
    <xf numFmtId="20" fontId="1" fillId="0" borderId="47" xfId="4" applyNumberFormat="1" applyFont="1" applyFill="1" applyBorder="1" applyAlignment="1">
      <alignment horizontal="center"/>
    </xf>
    <xf numFmtId="20" fontId="1" fillId="0" borderId="30" xfId="4" applyNumberFormat="1" applyFont="1" applyFill="1" applyBorder="1" applyAlignment="1">
      <alignment horizontal="center"/>
    </xf>
    <xf numFmtId="20" fontId="1" fillId="0" borderId="31" xfId="4" applyNumberFormat="1" applyFont="1" applyFill="1" applyBorder="1" applyAlignment="1">
      <alignment horizontal="center"/>
    </xf>
    <xf numFmtId="20" fontId="1" fillId="2" borderId="30" xfId="4" applyNumberFormat="1" applyFont="1" applyFill="1" applyBorder="1" applyAlignment="1">
      <alignment horizontal="center"/>
    </xf>
    <xf numFmtId="20" fontId="1" fillId="2" borderId="31" xfId="4" applyNumberFormat="1" applyFont="1" applyFill="1" applyBorder="1" applyAlignment="1">
      <alignment horizontal="center"/>
    </xf>
    <xf numFmtId="0" fontId="22" fillId="2" borderId="0" xfId="1" applyFont="1" applyFill="1" applyAlignment="1"/>
    <xf numFmtId="0" fontId="5" fillId="2" borderId="36" xfId="1" applyFont="1" applyFill="1" applyBorder="1" applyAlignment="1"/>
    <xf numFmtId="0" fontId="5" fillId="2" borderId="40" xfId="1" applyFont="1" applyFill="1" applyBorder="1" applyAlignment="1"/>
    <xf numFmtId="0" fontId="5" fillId="2" borderId="0" xfId="1" applyFont="1" applyFill="1" applyBorder="1" applyAlignment="1"/>
    <xf numFmtId="0" fontId="7" fillId="0" borderId="14" xfId="1" applyFont="1" applyBorder="1" applyAlignment="1">
      <alignment vertical="center"/>
    </xf>
    <xf numFmtId="0" fontId="6" fillId="5" borderId="7" xfId="1" applyFont="1" applyFill="1" applyBorder="1" applyAlignment="1">
      <alignment horizontal="center" vertical="center"/>
    </xf>
    <xf numFmtId="165" fontId="1" fillId="5" borderId="8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/>
    </xf>
    <xf numFmtId="165" fontId="1" fillId="5" borderId="63" xfId="1" applyNumberFormat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/>
    </xf>
    <xf numFmtId="0" fontId="1" fillId="0" borderId="0" xfId="1" applyBorder="1"/>
    <xf numFmtId="0" fontId="1" fillId="2" borderId="23" xfId="3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48" xfId="1" applyFont="1" applyFill="1" applyBorder="1" applyAlignment="1">
      <alignment horizontal="center"/>
    </xf>
    <xf numFmtId="20" fontId="1" fillId="6" borderId="24" xfId="3" applyNumberFormat="1" applyFont="1" applyFill="1" applyBorder="1" applyAlignment="1">
      <alignment horizontal="center" vertical="center" wrapText="1"/>
    </xf>
    <xf numFmtId="20" fontId="1" fillId="6" borderId="22" xfId="3" applyNumberFormat="1" applyFont="1" applyFill="1" applyBorder="1" applyAlignment="1">
      <alignment horizontal="center" vertical="center" wrapText="1"/>
    </xf>
    <xf numFmtId="20" fontId="1" fillId="6" borderId="51" xfId="3" applyNumberFormat="1" applyFont="1" applyFill="1" applyBorder="1" applyAlignment="1">
      <alignment horizontal="center" vertical="center" wrapText="1"/>
    </xf>
    <xf numFmtId="20" fontId="1" fillId="6" borderId="64" xfId="3" applyNumberFormat="1" applyFont="1" applyFill="1" applyBorder="1" applyAlignment="1">
      <alignment horizontal="center" vertical="center" wrapText="1"/>
    </xf>
    <xf numFmtId="20" fontId="1" fillId="6" borderId="57" xfId="3" applyNumberFormat="1" applyFont="1" applyFill="1" applyBorder="1" applyAlignment="1">
      <alignment horizontal="center" vertical="center" wrapText="1"/>
    </xf>
    <xf numFmtId="20" fontId="6" fillId="6" borderId="51" xfId="3" applyNumberFormat="1" applyFont="1" applyFill="1" applyBorder="1" applyAlignment="1">
      <alignment horizontal="center" vertical="center" wrapText="1"/>
    </xf>
    <xf numFmtId="18" fontId="6" fillId="6" borderId="24" xfId="3" applyNumberFormat="1" applyFont="1" applyFill="1" applyBorder="1" applyAlignment="1">
      <alignment horizontal="center" vertical="center" wrapText="1"/>
    </xf>
    <xf numFmtId="20" fontId="6" fillId="6" borderId="22" xfId="3" applyNumberFormat="1" applyFont="1" applyFill="1" applyBorder="1" applyAlignment="1">
      <alignment horizontal="center" vertical="center" wrapText="1"/>
    </xf>
    <xf numFmtId="18" fontId="6" fillId="6" borderId="64" xfId="3" applyNumberFormat="1" applyFont="1" applyFill="1" applyBorder="1" applyAlignment="1">
      <alignment horizontal="center" vertical="center" wrapText="1"/>
    </xf>
    <xf numFmtId="20" fontId="6" fillId="6" borderId="57" xfId="3" applyNumberFormat="1" applyFont="1" applyFill="1" applyBorder="1" applyAlignment="1">
      <alignment horizontal="center" vertical="center" wrapText="1"/>
    </xf>
    <xf numFmtId="20" fontId="6" fillId="6" borderId="24" xfId="3" applyNumberFormat="1" applyFont="1" applyFill="1" applyBorder="1" applyAlignment="1">
      <alignment horizontal="center" vertical="center" wrapText="1"/>
    </xf>
    <xf numFmtId="20" fontId="6" fillId="6" borderId="64" xfId="3" applyNumberFormat="1" applyFont="1" applyFill="1" applyBorder="1" applyAlignment="1">
      <alignment horizontal="center" vertical="center" wrapText="1"/>
    </xf>
    <xf numFmtId="20" fontId="6" fillId="6" borderId="47" xfId="3" applyNumberFormat="1" applyFont="1" applyFill="1" applyBorder="1" applyAlignment="1">
      <alignment horizontal="center" vertical="center" wrapText="1"/>
    </xf>
    <xf numFmtId="20" fontId="6" fillId="6" borderId="30" xfId="3" applyNumberFormat="1" applyFont="1" applyFill="1" applyBorder="1" applyAlignment="1">
      <alignment horizontal="center" vertical="center" wrapText="1"/>
    </xf>
    <xf numFmtId="20" fontId="6" fillId="6" borderId="32" xfId="3" applyNumberFormat="1" applyFont="1" applyFill="1" applyBorder="1" applyAlignment="1">
      <alignment horizontal="center" vertical="center" wrapText="1"/>
    </xf>
    <xf numFmtId="20" fontId="6" fillId="6" borderId="29" xfId="3" applyNumberFormat="1" applyFont="1" applyFill="1" applyBorder="1" applyAlignment="1">
      <alignment horizontal="center" vertical="center" wrapText="1"/>
    </xf>
    <xf numFmtId="20" fontId="6" fillId="6" borderId="54" xfId="3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textRotation="255"/>
    </xf>
    <xf numFmtId="0" fontId="1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1" fillId="0" borderId="2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" fillId="0" borderId="47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25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36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3" fillId="0" borderId="15" xfId="1" applyFont="1" applyBorder="1" applyAlignment="1"/>
    <xf numFmtId="0" fontId="1" fillId="0" borderId="4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1" fillId="2" borderId="2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52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3" fillId="2" borderId="65" xfId="2" applyFont="1" applyFill="1" applyBorder="1" applyAlignment="1">
      <alignment horizontal="left"/>
    </xf>
    <xf numFmtId="0" fontId="3" fillId="2" borderId="66" xfId="2" applyFont="1" applyFill="1" applyBorder="1" applyAlignment="1">
      <alignment horizontal="left"/>
    </xf>
    <xf numFmtId="0" fontId="3" fillId="2" borderId="67" xfId="2" applyFont="1" applyFill="1" applyBorder="1" applyAlignment="1">
      <alignment horizontal="left"/>
    </xf>
    <xf numFmtId="0" fontId="3" fillId="2" borderId="68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center" vertical="center" wrapText="1"/>
    </xf>
    <xf numFmtId="0" fontId="1" fillId="2" borderId="49" xfId="2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/>
    </xf>
    <xf numFmtId="0" fontId="5" fillId="2" borderId="11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1" fillId="2" borderId="24" xfId="3" applyFont="1" applyFill="1" applyBorder="1" applyAlignment="1">
      <alignment horizontal="center" vertical="center" wrapText="1"/>
    </xf>
    <xf numFmtId="0" fontId="1" fillId="2" borderId="4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5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30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/>
    </xf>
    <xf numFmtId="0" fontId="3" fillId="0" borderId="4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5" fillId="2" borderId="10" xfId="3" applyFont="1" applyFill="1" applyBorder="1" applyAlignment="1">
      <alignment horizontal="left"/>
    </xf>
    <xf numFmtId="0" fontId="5" fillId="2" borderId="11" xfId="3" applyFont="1" applyFill="1" applyBorder="1" applyAlignment="1">
      <alignment horizontal="left"/>
    </xf>
    <xf numFmtId="0" fontId="5" fillId="2" borderId="13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3" fillId="2" borderId="2" xfId="3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15" xfId="3" applyFont="1" applyFill="1" applyBorder="1" applyAlignment="1">
      <alignment horizontal="left"/>
    </xf>
    <xf numFmtId="0" fontId="1" fillId="0" borderId="24" xfId="3" applyFont="1" applyBorder="1" applyAlignment="1">
      <alignment horizontal="center" vertical="center" wrapText="1"/>
    </xf>
    <xf numFmtId="0" fontId="1" fillId="0" borderId="47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1" fillId="0" borderId="24" xfId="1" quotePrefix="1" applyFont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1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47" xfId="4" applyFont="1" applyFill="1" applyBorder="1" applyAlignment="1">
      <alignment horizontal="center" vertical="center" wrapText="1"/>
    </xf>
    <xf numFmtId="0" fontId="1" fillId="0" borderId="23" xfId="1" quotePrefix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7" fillId="0" borderId="25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5" fillId="2" borderId="10" xfId="4" applyFont="1" applyFill="1" applyBorder="1" applyAlignment="1">
      <alignment horizontal="left"/>
    </xf>
    <xf numFmtId="0" fontId="5" fillId="2" borderId="11" xfId="4" applyFont="1" applyFill="1" applyBorder="1" applyAlignment="1">
      <alignment horizontal="left"/>
    </xf>
    <xf numFmtId="0" fontId="5" fillId="2" borderId="13" xfId="4" applyFont="1" applyFill="1" applyBorder="1" applyAlignment="1">
      <alignment horizontal="left"/>
    </xf>
    <xf numFmtId="0" fontId="5" fillId="2" borderId="14" xfId="4" applyFont="1" applyFill="1" applyBorder="1" applyAlignment="1">
      <alignment horizontal="left"/>
    </xf>
    <xf numFmtId="0" fontId="3" fillId="2" borderId="2" xfId="4" applyFont="1" applyFill="1" applyBorder="1" applyAlignment="1">
      <alignment horizontal="left"/>
    </xf>
    <xf numFmtId="0" fontId="3" fillId="2" borderId="3" xfId="4" applyFont="1" applyFill="1" applyBorder="1" applyAlignment="1">
      <alignment horizontal="left"/>
    </xf>
    <xf numFmtId="0" fontId="3" fillId="2" borderId="4" xfId="4" applyFont="1" applyFill="1" applyBorder="1" applyAlignment="1">
      <alignment horizontal="left"/>
    </xf>
    <xf numFmtId="0" fontId="1" fillId="0" borderId="35" xfId="1" applyFont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60" xfId="3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3" fillId="2" borderId="15" xfId="4" applyFont="1" applyFill="1" applyBorder="1" applyAlignment="1">
      <alignment horizontal="left"/>
    </xf>
    <xf numFmtId="0" fontId="1" fillId="2" borderId="22" xfId="4" applyFont="1" applyFill="1" applyBorder="1" applyAlignment="1">
      <alignment horizontal="center" vertical="center" wrapText="1"/>
    </xf>
    <xf numFmtId="0" fontId="1" fillId="2" borderId="30" xfId="4" applyFont="1" applyFill="1" applyBorder="1" applyAlignment="1">
      <alignment horizontal="center" vertical="center" wrapText="1"/>
    </xf>
    <xf numFmtId="0" fontId="1" fillId="2" borderId="60" xfId="4" applyFont="1" applyFill="1" applyBorder="1" applyAlignment="1">
      <alignment horizontal="center" vertical="center" wrapText="1"/>
    </xf>
    <xf numFmtId="0" fontId="3" fillId="0" borderId="36" xfId="4" applyFont="1" applyBorder="1" applyAlignment="1">
      <alignment horizontal="center"/>
    </xf>
    <xf numFmtId="0" fontId="3" fillId="0" borderId="40" xfId="4" applyFont="1" applyBorder="1" applyAlignment="1">
      <alignment horizontal="center"/>
    </xf>
    <xf numFmtId="0" fontId="5" fillId="2" borderId="0" xfId="4" applyFont="1" applyFill="1" applyBorder="1" applyAlignment="1">
      <alignment horizontal="left"/>
    </xf>
    <xf numFmtId="0" fontId="1" fillId="2" borderId="24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/>
    </xf>
    <xf numFmtId="0" fontId="1" fillId="0" borderId="23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1" fillId="0" borderId="35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7" fillId="0" borderId="25" xfId="3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1" fillId="0" borderId="24" xfId="3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7" fillId="0" borderId="25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left"/>
    </xf>
    <xf numFmtId="0" fontId="21" fillId="0" borderId="25" xfId="3" quotePrefix="1" applyFont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left" vertical="center" wrapText="1"/>
    </xf>
    <xf numFmtId="0" fontId="3" fillId="2" borderId="40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2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21" fillId="0" borderId="25" xfId="3" applyFont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63" xfId="3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4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0" borderId="24" xfId="3" quotePrefix="1" applyNumberFormat="1" applyFont="1" applyBorder="1" applyAlignment="1">
      <alignment horizontal="center" vertical="center" wrapText="1"/>
    </xf>
    <xf numFmtId="0" fontId="1" fillId="0" borderId="38" xfId="3" applyNumberFormat="1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7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79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58" xfId="3" quotePrefix="1" applyNumberFormat="1" applyFont="1" applyBorder="1" applyAlignment="1">
      <alignment horizontal="center" vertical="center" wrapText="1"/>
    </xf>
    <xf numFmtId="0" fontId="1" fillId="0" borderId="74" xfId="3" applyNumberFormat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3" fillId="2" borderId="40" xfId="3" applyFont="1" applyFill="1" applyBorder="1" applyAlignment="1">
      <alignment horizontal="left"/>
    </xf>
    <xf numFmtId="0" fontId="3" fillId="2" borderId="71" xfId="3" applyFont="1" applyFill="1" applyBorder="1" applyAlignment="1">
      <alignment horizontal="left"/>
    </xf>
    <xf numFmtId="0" fontId="1" fillId="2" borderId="52" xfId="3" applyFont="1" applyFill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0" fontId="1" fillId="2" borderId="59" xfId="3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1" fillId="2" borderId="38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/>
    </xf>
    <xf numFmtId="0" fontId="1" fillId="2" borderId="32" xfId="3" applyFont="1" applyFill="1" applyBorder="1" applyAlignment="1">
      <alignment horizontal="center" vertical="center" wrapText="1"/>
    </xf>
    <xf numFmtId="0" fontId="1" fillId="2" borderId="56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2" borderId="46" xfId="3" applyFont="1" applyFill="1" applyBorder="1" applyAlignment="1">
      <alignment horizontal="center" vertical="center" wrapText="1"/>
    </xf>
    <xf numFmtId="0" fontId="13" fillId="0" borderId="20" xfId="3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39" xfId="3" applyBorder="1" applyAlignment="1">
      <alignment horizontal="center"/>
    </xf>
    <xf numFmtId="0" fontId="5" fillId="2" borderId="0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1" fillId="0" borderId="30" xfId="3" applyFont="1" applyBorder="1" applyAlignment="1">
      <alignment horizontal="center" vertical="center" wrapText="1"/>
    </xf>
    <xf numFmtId="0" fontId="1" fillId="0" borderId="58" xfId="3" applyFont="1" applyBorder="1" applyAlignment="1">
      <alignment horizontal="center" vertical="center" wrapText="1"/>
    </xf>
    <xf numFmtId="0" fontId="1" fillId="0" borderId="59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37" xfId="3" applyFont="1" applyBorder="1" applyAlignment="1">
      <alignment horizontal="center" vertical="center" wrapText="1"/>
    </xf>
    <xf numFmtId="0" fontId="5" fillId="0" borderId="36" xfId="3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0" fontId="7" fillId="0" borderId="4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5" fillId="2" borderId="5" xfId="3" applyFont="1" applyFill="1" applyBorder="1" applyAlignment="1">
      <alignment horizontal="left"/>
    </xf>
    <xf numFmtId="20" fontId="1" fillId="0" borderId="25" xfId="3" applyNumberFormat="1" applyFont="1" applyBorder="1" applyAlignment="1">
      <alignment horizontal="center"/>
    </xf>
    <xf numFmtId="20" fontId="1" fillId="0" borderId="39" xfId="3" applyNumberFormat="1" applyFont="1" applyBorder="1" applyAlignment="1">
      <alignment horizontal="center"/>
    </xf>
    <xf numFmtId="0" fontId="7" fillId="0" borderId="14" xfId="3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0" fontId="5" fillId="0" borderId="36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21" fillId="0" borderId="41" xfId="3" quotePrefix="1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4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13" xfId="3" applyFont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6" fillId="0" borderId="73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/>
    </xf>
    <xf numFmtId="0" fontId="1" fillId="2" borderId="24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6" fillId="5" borderId="48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52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3" fontId="1" fillId="2" borderId="23" xfId="1" applyNumberFormat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center" vertical="center" wrapText="1"/>
    </xf>
    <xf numFmtId="3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2" fillId="0" borderId="41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4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" fillId="0" borderId="4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 vertical="center" wrapText="1"/>
    </xf>
  </cellXfs>
  <cellStyles count="48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5"/>
    <cellStyle name="Comma 3" xfId="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1"/>
    <cellStyle name="Normal 2 2" xfId="2"/>
    <cellStyle name="Normal 3" xfId="3"/>
    <cellStyle name="Normal 3 2" xfId="4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g/Documents%20and%20Settings/lauzanjr/My%20Documents/Julian's%20Projects/FALL%202009/CITY%20ROUTES/FALL%202009%20ROUTE%2020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24_Fal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75_Fall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 20 full "/>
      <sheetName val="Rt 20 divided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24"/>
      <sheetName val="24 x 1"/>
      <sheetName val="Rt 24 G 5"/>
    </sheetNames>
    <sheetDataSet>
      <sheetData sheetId="0">
        <row r="10">
          <cell r="F10" t="str">
            <v>Downtown Station</v>
          </cell>
          <cell r="G10" t="str">
            <v>NE 16th Ave/ NE 9th St</v>
          </cell>
          <cell r="H10" t="str">
            <v>NE 15th St/ NE 39th Ave</v>
          </cell>
          <cell r="I10" t="str">
            <v>Job Corps</v>
          </cell>
          <cell r="L10" t="str">
            <v>Job Corps</v>
          </cell>
          <cell r="M10" t="str">
            <v>NE 15th St/ NE 39th Ave</v>
          </cell>
          <cell r="N10" t="str">
            <v>NE 16th Ave/ NE 9th St</v>
          </cell>
          <cell r="O10" t="str">
            <v>Downtown Station</v>
          </cell>
        </row>
      </sheetData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75"/>
      <sheetName val="75 x 1"/>
      <sheetName val="75 x 2"/>
      <sheetName val="75 x 3"/>
      <sheetName val="Route 75 - Saturday"/>
      <sheetName val="Saturday - 75 x 1"/>
      <sheetName val="RT 75 G 5"/>
      <sheetName val="Rt 75 G 5 Saturda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F10" t="str">
            <v>Oaks Mall</v>
          </cell>
          <cell r="G10" t="str">
            <v>Holly Heights</v>
          </cell>
          <cell r="H10" t="str">
            <v>Linton Oaks</v>
          </cell>
          <cell r="I10" t="str">
            <v>Veteran's Memorial Park</v>
          </cell>
          <cell r="J10" t="str">
            <v>Butler Plaza</v>
          </cell>
          <cell r="M10" t="str">
            <v>Butler Plaza</v>
          </cell>
          <cell r="N10" t="str">
            <v>Veteran's Memorial Park</v>
          </cell>
          <cell r="O10" t="str">
            <v>Linton Oaks</v>
          </cell>
          <cell r="P10" t="str">
            <v>Holly Heights</v>
          </cell>
          <cell r="Q10" t="str">
            <v>Oaks Mall</v>
          </cell>
        </row>
        <row r="13">
          <cell r="B13">
            <v>1</v>
          </cell>
          <cell r="C13" t="str">
            <v>SA</v>
          </cell>
        </row>
        <row r="14">
          <cell r="B14">
            <v>1</v>
          </cell>
          <cell r="C14" t="str">
            <v>SA</v>
          </cell>
        </row>
        <row r="15">
          <cell r="B15">
            <v>1</v>
          </cell>
          <cell r="C15" t="str">
            <v>SA</v>
          </cell>
        </row>
        <row r="16">
          <cell r="B16">
            <v>1</v>
          </cell>
          <cell r="C16" t="str">
            <v>SA</v>
          </cell>
        </row>
        <row r="17">
          <cell r="B17">
            <v>1</v>
          </cell>
          <cell r="C17" t="str">
            <v>SA</v>
          </cell>
        </row>
        <row r="18">
          <cell r="B18">
            <v>1</v>
          </cell>
          <cell r="C18" t="str">
            <v>SA</v>
          </cell>
        </row>
        <row r="19">
          <cell r="B19">
            <v>1</v>
          </cell>
          <cell r="C19" t="str">
            <v>SA</v>
          </cell>
        </row>
        <row r="20">
          <cell r="B20">
            <v>1</v>
          </cell>
          <cell r="C20" t="str">
            <v>SA</v>
          </cell>
        </row>
      </sheetData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9"/>
  <sheetViews>
    <sheetView view="pageBreakPreview" zoomScale="60" zoomScaleNormal="100" workbookViewId="0">
      <selection activeCell="C23" sqref="C23"/>
    </sheetView>
  </sheetViews>
  <sheetFormatPr defaultColWidth="9.140625" defaultRowHeight="15" x14ac:dyDescent="0.25"/>
  <cols>
    <col min="1" max="1" width="12" style="1" bestFit="1" customWidth="1"/>
    <col min="2" max="2" width="17.1406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" thickBot="1" x14ac:dyDescent="0.3">
      <c r="A1" s="1226">
        <v>1</v>
      </c>
      <c r="B1" s="1229" t="s">
        <v>0</v>
      </c>
      <c r="C1" s="1230"/>
      <c r="D1" s="1230"/>
      <c r="E1" s="1230"/>
      <c r="F1" s="1230"/>
      <c r="G1" s="1230"/>
      <c r="H1" s="1230"/>
      <c r="I1" s="1230"/>
      <c r="J1" s="1231"/>
    </row>
    <row r="2" spans="1:77" ht="18" x14ac:dyDescent="0.25">
      <c r="A2" s="1227"/>
      <c r="B2" s="1232" t="s">
        <v>1</v>
      </c>
      <c r="C2" s="1233"/>
      <c r="D2" s="1233"/>
      <c r="E2" s="1233"/>
      <c r="F2" s="1233"/>
      <c r="G2" s="1233"/>
      <c r="H2" s="1233"/>
      <c r="I2" s="1233"/>
      <c r="J2" s="1234"/>
    </row>
    <row r="3" spans="1:77" ht="18" x14ac:dyDescent="0.25">
      <c r="A3" s="1227"/>
      <c r="B3" s="2" t="s">
        <v>2</v>
      </c>
      <c r="C3" s="1235" t="s">
        <v>3</v>
      </c>
      <c r="D3" s="1235"/>
      <c r="E3" s="3"/>
      <c r="F3" s="1235"/>
      <c r="G3" s="1235"/>
      <c r="H3" s="1235"/>
      <c r="I3" s="1235"/>
      <c r="J3" s="4"/>
    </row>
    <row r="4" spans="1:77" ht="18.75" thickBot="1" x14ac:dyDescent="0.3">
      <c r="A4" s="1227"/>
      <c r="B4" s="5" t="s">
        <v>4</v>
      </c>
      <c r="C4" s="1236" t="s">
        <v>5</v>
      </c>
      <c r="D4" s="1236"/>
      <c r="E4" s="6"/>
      <c r="F4" s="6"/>
      <c r="G4" s="6"/>
      <c r="H4" s="6"/>
      <c r="I4" s="6"/>
      <c r="J4" s="7"/>
    </row>
    <row r="5" spans="1:77" ht="21" thickBot="1" x14ac:dyDescent="0.3">
      <c r="A5" s="1228"/>
      <c r="B5" s="1237" t="s">
        <v>6</v>
      </c>
      <c r="C5" s="1238"/>
      <c r="D5" s="1238"/>
      <c r="E5" s="1239"/>
      <c r="F5" s="1237" t="s">
        <v>7</v>
      </c>
      <c r="G5" s="1238"/>
      <c r="H5" s="1238"/>
      <c r="I5" s="1239"/>
      <c r="J5" s="8" t="s">
        <v>8</v>
      </c>
    </row>
    <row r="6" spans="1:77" ht="14.45" x14ac:dyDescent="0.3">
      <c r="A6" s="9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12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14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19"/>
      <c r="B8" s="1222" t="s">
        <v>18</v>
      </c>
      <c r="C8" s="1218" t="s">
        <v>19</v>
      </c>
      <c r="D8" s="1218">
        <v>12</v>
      </c>
      <c r="E8" s="1224" t="s">
        <v>20</v>
      </c>
      <c r="F8" s="1224" t="s">
        <v>20</v>
      </c>
      <c r="G8" s="1218" t="s">
        <v>21</v>
      </c>
      <c r="H8" s="1218" t="s">
        <v>19</v>
      </c>
      <c r="I8" s="1220" t="s">
        <v>18</v>
      </c>
      <c r="J8" s="18"/>
    </row>
    <row r="9" spans="1:77" ht="15.75" thickBot="1" x14ac:dyDescent="0.3">
      <c r="A9" s="20" t="s">
        <v>22</v>
      </c>
      <c r="B9" s="1223"/>
      <c r="C9" s="1219"/>
      <c r="D9" s="1219"/>
      <c r="E9" s="1225"/>
      <c r="F9" s="1225"/>
      <c r="G9" s="1219"/>
      <c r="H9" s="1219"/>
      <c r="I9" s="1221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s="28" customFormat="1" ht="17.45" x14ac:dyDescent="0.3">
      <c r="A10" s="22" t="s">
        <v>23</v>
      </c>
      <c r="B10" s="23"/>
      <c r="C10" s="24"/>
      <c r="D10" s="24"/>
      <c r="E10" s="25"/>
      <c r="F10" s="24">
        <v>0.25694444444444448</v>
      </c>
      <c r="G10" s="24">
        <v>0.26111111111111113</v>
      </c>
      <c r="H10" s="24">
        <v>0.26944444444444443</v>
      </c>
      <c r="I10" s="26">
        <v>0.27638888888888891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7.45" x14ac:dyDescent="0.3">
      <c r="A11" s="22" t="s">
        <v>23</v>
      </c>
      <c r="B11" s="29">
        <v>0.25208333333333333</v>
      </c>
      <c r="C11" s="30">
        <v>0.2583333333333333</v>
      </c>
      <c r="D11" s="30">
        <v>0.2631944444444444</v>
      </c>
      <c r="E11" s="30">
        <v>0.26944444444444438</v>
      </c>
      <c r="F11" s="30">
        <v>0.27083333333333326</v>
      </c>
      <c r="G11" s="30">
        <v>0.27499999999999991</v>
      </c>
      <c r="H11" s="30">
        <v>0.28333333333333333</v>
      </c>
      <c r="I11" s="31">
        <v>0.29027777777777769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ht="17.45" x14ac:dyDescent="0.3">
      <c r="A12" s="22" t="s">
        <v>23</v>
      </c>
      <c r="B12" s="29">
        <v>0.26597222222222222</v>
      </c>
      <c r="C12" s="30">
        <v>0.2722222222222222</v>
      </c>
      <c r="D12" s="30">
        <v>0.27708333333333329</v>
      </c>
      <c r="E12" s="30">
        <v>0.28333333333333327</v>
      </c>
      <c r="F12" s="30">
        <v>0.28472222222222215</v>
      </c>
      <c r="G12" s="30">
        <v>0.28888888888888881</v>
      </c>
      <c r="H12" s="30">
        <v>0.29722222222222222</v>
      </c>
      <c r="I12" s="31">
        <v>0.30416666666666659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s="28" customFormat="1" ht="17.45" x14ac:dyDescent="0.3">
      <c r="A13" s="22" t="s">
        <v>23</v>
      </c>
      <c r="B13" s="29">
        <v>0.27986111111111112</v>
      </c>
      <c r="C13" s="30">
        <v>0.28611111111111109</v>
      </c>
      <c r="D13" s="30">
        <v>0.29097222222222219</v>
      </c>
      <c r="E13" s="30">
        <v>0.29722222222222217</v>
      </c>
      <c r="F13" s="30">
        <v>0.29861111111111105</v>
      </c>
      <c r="G13" s="30">
        <v>0.3027777777777777</v>
      </c>
      <c r="H13" s="30">
        <v>0.31111111111111112</v>
      </c>
      <c r="I13" s="31">
        <v>0.31805555555555548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7.45" x14ac:dyDescent="0.3">
      <c r="A14" s="22" t="s">
        <v>23</v>
      </c>
      <c r="B14" s="29">
        <v>0.2937499999999999</v>
      </c>
      <c r="C14" s="30">
        <v>0.29999999999999988</v>
      </c>
      <c r="D14" s="30">
        <v>0.30486111111111097</v>
      </c>
      <c r="E14" s="30">
        <v>0.31111111111111095</v>
      </c>
      <c r="F14" s="30">
        <v>0.31249999999999983</v>
      </c>
      <c r="G14" s="30">
        <v>0.31666666666666649</v>
      </c>
      <c r="H14" s="30">
        <v>0.32500000000000001</v>
      </c>
      <c r="I14" s="31">
        <v>0.33194444444444426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7.45" x14ac:dyDescent="0.3">
      <c r="A15" s="22" t="s">
        <v>23</v>
      </c>
      <c r="B15" s="29">
        <v>0.3076388888888888</v>
      </c>
      <c r="C15" s="30">
        <v>0.31388888888888877</v>
      </c>
      <c r="D15" s="30">
        <v>0.31874999999999987</v>
      </c>
      <c r="E15" s="30">
        <v>0.32499999999999984</v>
      </c>
      <c r="F15" s="30">
        <v>0.32638888888888873</v>
      </c>
      <c r="G15" s="30">
        <v>0.33055555555555538</v>
      </c>
      <c r="H15" s="30">
        <v>0.33888888888888902</v>
      </c>
      <c r="I15" s="31">
        <v>0.34583333333333316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ht="17.45" x14ac:dyDescent="0.3">
      <c r="A16" s="22"/>
      <c r="B16" s="29">
        <v>0.31458333333333333</v>
      </c>
      <c r="C16" s="30">
        <v>0.3208333333333333</v>
      </c>
      <c r="D16" s="30">
        <v>0.3256944444444444</v>
      </c>
      <c r="E16" s="30">
        <v>0.33194444444444438</v>
      </c>
      <c r="F16" s="30">
        <v>0.33333333333333326</v>
      </c>
      <c r="G16" s="30">
        <v>0.33749999999999991</v>
      </c>
      <c r="H16" s="30">
        <v>0.34583333333333338</v>
      </c>
      <c r="I16" s="31">
        <v>0.35277777777777769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7.45" x14ac:dyDescent="0.3">
      <c r="A17" s="22" t="s">
        <v>23</v>
      </c>
      <c r="B17" s="29">
        <v>0.32152777777777769</v>
      </c>
      <c r="C17" s="30">
        <v>0.32777777777777767</v>
      </c>
      <c r="D17" s="30">
        <v>0.33263888888888876</v>
      </c>
      <c r="E17" s="30">
        <v>0.33888888888888874</v>
      </c>
      <c r="F17" s="30">
        <v>0.34027777777777762</v>
      </c>
      <c r="G17" s="30">
        <v>0.34444444444444428</v>
      </c>
      <c r="H17" s="30">
        <v>0.3527777777777778</v>
      </c>
      <c r="I17" s="31">
        <v>0.35972222222222205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7.45" x14ac:dyDescent="0.3">
      <c r="A18" s="22" t="s">
        <v>23</v>
      </c>
      <c r="B18" s="29">
        <v>0.33541666666666647</v>
      </c>
      <c r="C18" s="30">
        <v>0.34166666666666645</v>
      </c>
      <c r="D18" s="30">
        <v>0.34652777777777755</v>
      </c>
      <c r="E18" s="30">
        <v>0.35277777777777752</v>
      </c>
      <c r="F18" s="30">
        <v>0.35416666666666641</v>
      </c>
      <c r="G18" s="30">
        <v>0.35833333333333306</v>
      </c>
      <c r="H18" s="30">
        <v>0.3666666666666667</v>
      </c>
      <c r="I18" s="31">
        <v>0.37361111111111084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ht="17.45" x14ac:dyDescent="0.3">
      <c r="A19" s="22" t="s">
        <v>23</v>
      </c>
      <c r="B19" s="29">
        <v>0.34930555555555537</v>
      </c>
      <c r="C19" s="30">
        <v>0.35555555555555535</v>
      </c>
      <c r="D19" s="30">
        <v>0.36041666666666644</v>
      </c>
      <c r="E19" s="30">
        <v>0.36666666666666642</v>
      </c>
      <c r="F19" s="30">
        <v>0.3680555555555553</v>
      </c>
      <c r="G19" s="30">
        <v>0.37222222222222195</v>
      </c>
      <c r="H19" s="30">
        <v>0.38055555555555554</v>
      </c>
      <c r="I19" s="31">
        <v>0.38749999999999973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s="28" customFormat="1" ht="17.45" x14ac:dyDescent="0.3">
      <c r="A20" s="22"/>
      <c r="B20" s="29">
        <v>0.3562499999999999</v>
      </c>
      <c r="C20" s="30">
        <v>0.36249999999999988</v>
      </c>
      <c r="D20" s="30">
        <v>0.36736111111111097</v>
      </c>
      <c r="E20" s="30">
        <v>0.37361111111111095</v>
      </c>
      <c r="F20" s="30">
        <v>0.37499999999999983</v>
      </c>
      <c r="G20" s="30">
        <v>0.37916666666666649</v>
      </c>
      <c r="H20" s="30">
        <v>0.38750000000000001</v>
      </c>
      <c r="I20" s="31">
        <v>0.39444444444444426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ht="17.45" x14ac:dyDescent="0.3">
      <c r="A21" s="22" t="s">
        <v>23</v>
      </c>
      <c r="B21" s="29">
        <v>0.36319444444444426</v>
      </c>
      <c r="C21" s="30">
        <v>0.36944444444444424</v>
      </c>
      <c r="D21" s="30">
        <v>0.37430555555555534</v>
      </c>
      <c r="E21" s="30">
        <v>0.38055555555555531</v>
      </c>
      <c r="F21" s="30">
        <v>0.3819444444444442</v>
      </c>
      <c r="G21" s="30">
        <v>0.38611111111111085</v>
      </c>
      <c r="H21" s="30">
        <v>0.39444444444444443</v>
      </c>
      <c r="I21" s="31">
        <v>0.40138888888888863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8" x14ac:dyDescent="0.25">
      <c r="A22" s="22" t="s">
        <v>23</v>
      </c>
      <c r="B22" s="29">
        <v>0.37708333333333305</v>
      </c>
      <c r="C22" s="30">
        <v>0.38333333333333303</v>
      </c>
      <c r="D22" s="30">
        <v>0.38819444444444412</v>
      </c>
      <c r="E22" s="30">
        <v>0.3944444444444441</v>
      </c>
      <c r="F22" s="30">
        <v>0.39583333333333298</v>
      </c>
      <c r="G22" s="30">
        <v>0.39999999999999963</v>
      </c>
      <c r="H22" s="30">
        <v>0.40833333333333338</v>
      </c>
      <c r="I22" s="31">
        <v>0.41527777777777741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8" x14ac:dyDescent="0.25">
      <c r="A23" s="22" t="s">
        <v>23</v>
      </c>
      <c r="B23" s="29">
        <v>0.39097222222222194</v>
      </c>
      <c r="C23" s="30">
        <v>0.39722222222222192</v>
      </c>
      <c r="D23" s="30">
        <v>0.40208333333333302</v>
      </c>
      <c r="E23" s="30">
        <v>0.40833333333333299</v>
      </c>
      <c r="F23" s="30">
        <v>0.40972222222222188</v>
      </c>
      <c r="G23" s="30">
        <v>0.41388888888888853</v>
      </c>
      <c r="H23" s="30">
        <v>0.42222222222222222</v>
      </c>
      <c r="I23" s="31">
        <v>0.42916666666666631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8" x14ac:dyDescent="0.25">
      <c r="A24" s="22"/>
      <c r="B24" s="29">
        <v>0.39791666666666647</v>
      </c>
      <c r="C24" s="30">
        <v>0.40416666666666645</v>
      </c>
      <c r="D24" s="30">
        <v>0.40902777777777755</v>
      </c>
      <c r="E24" s="30">
        <v>0.41527777777777752</v>
      </c>
      <c r="F24" s="30">
        <v>0.41666666666666641</v>
      </c>
      <c r="G24" s="30">
        <v>0.42083333333333306</v>
      </c>
      <c r="H24" s="30">
        <v>0.4291666666666667</v>
      </c>
      <c r="I24" s="31">
        <v>0.43611111111111084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8" x14ac:dyDescent="0.25">
      <c r="A25" s="22" t="s">
        <v>23</v>
      </c>
      <c r="B25" s="29">
        <v>0.40486111111111084</v>
      </c>
      <c r="C25" s="30">
        <v>0.41111111111111082</v>
      </c>
      <c r="D25" s="30">
        <v>0.41597222222222191</v>
      </c>
      <c r="E25" s="30">
        <v>0.42222222222222189</v>
      </c>
      <c r="F25" s="30">
        <v>0.42361111111111077</v>
      </c>
      <c r="G25" s="30">
        <v>0.42777777777777742</v>
      </c>
      <c r="H25" s="30">
        <v>0.43611111111111112</v>
      </c>
      <c r="I25" s="31">
        <v>0.4430555555555552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s="28" customFormat="1" ht="18" x14ac:dyDescent="0.25">
      <c r="A26" s="22" t="s">
        <v>23</v>
      </c>
      <c r="B26" s="29">
        <v>0.41874999999999962</v>
      </c>
      <c r="C26" s="30">
        <v>0.4249999999999996</v>
      </c>
      <c r="D26" s="30">
        <v>0.42986111111111069</v>
      </c>
      <c r="E26" s="30">
        <v>0.43611111111111067</v>
      </c>
      <c r="F26" s="30">
        <v>0.43749999999999956</v>
      </c>
      <c r="G26" s="30">
        <v>0.44166666666666621</v>
      </c>
      <c r="H26" s="30">
        <v>0.45</v>
      </c>
      <c r="I26" s="31">
        <v>0.45694444444444399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8" x14ac:dyDescent="0.25">
      <c r="A27" s="22" t="s">
        <v>23</v>
      </c>
      <c r="B27" s="29">
        <v>0.43263888888888852</v>
      </c>
      <c r="C27" s="30">
        <v>0.4388888888888885</v>
      </c>
      <c r="D27" s="30">
        <v>0.44374999999999959</v>
      </c>
      <c r="E27" s="30">
        <v>0.44999999999999957</v>
      </c>
      <c r="F27" s="30">
        <v>0.45138888888888845</v>
      </c>
      <c r="G27" s="30">
        <v>0.4555555555555551</v>
      </c>
      <c r="H27" s="30">
        <v>0.46388888888888885</v>
      </c>
      <c r="I27" s="31">
        <v>0.47083333333333288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8" x14ac:dyDescent="0.25">
      <c r="A28" s="22"/>
      <c r="B28" s="29">
        <v>0.43958333333333305</v>
      </c>
      <c r="C28" s="30">
        <v>0.44583333333333303</v>
      </c>
      <c r="D28" s="30">
        <v>0.45069444444444412</v>
      </c>
      <c r="E28" s="30">
        <v>0.4569444444444441</v>
      </c>
      <c r="F28" s="30">
        <v>0.45833333333333298</v>
      </c>
      <c r="G28" s="30">
        <v>0.46249999999999963</v>
      </c>
      <c r="H28" s="30">
        <v>0.47083333333333338</v>
      </c>
      <c r="I28" s="31">
        <v>0.47777777777777741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s="28" customFormat="1" ht="18" x14ac:dyDescent="0.25">
      <c r="A29" s="22" t="s">
        <v>23</v>
      </c>
      <c r="B29" s="29">
        <v>0.44652777777777741</v>
      </c>
      <c r="C29" s="30">
        <v>0.45277777777777739</v>
      </c>
      <c r="D29" s="30">
        <v>0.45763888888888848</v>
      </c>
      <c r="E29" s="30">
        <v>0.46388888888888846</v>
      </c>
      <c r="F29" s="30">
        <v>0.46527777777777735</v>
      </c>
      <c r="G29" s="30">
        <v>0.469444444444444</v>
      </c>
      <c r="H29" s="30">
        <v>0.4777777777777778</v>
      </c>
      <c r="I29" s="31">
        <v>0.48472222222222178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ht="18" x14ac:dyDescent="0.25">
      <c r="A30" s="22" t="s">
        <v>23</v>
      </c>
      <c r="B30" s="29">
        <v>0.4604166666666662</v>
      </c>
      <c r="C30" s="30">
        <v>0.46666666666666617</v>
      </c>
      <c r="D30" s="30">
        <v>0.47152777777777727</v>
      </c>
      <c r="E30" s="30">
        <v>0.47777777777777725</v>
      </c>
      <c r="F30" s="30">
        <v>0.47916666666666613</v>
      </c>
      <c r="G30" s="30">
        <v>0.48333333333333278</v>
      </c>
      <c r="H30" s="30">
        <v>0.4916666666666667</v>
      </c>
      <c r="I30" s="31">
        <v>0.49861111111111056</v>
      </c>
      <c r="J30" s="2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  <row r="31" spans="1:77" s="28" customFormat="1" ht="18" x14ac:dyDescent="0.25">
      <c r="A31" s="22" t="s">
        <v>23</v>
      </c>
      <c r="B31" s="29">
        <v>0.47430555555555509</v>
      </c>
      <c r="C31" s="30">
        <v>0.48055555555555507</v>
      </c>
      <c r="D31" s="30">
        <v>0.48541666666666616</v>
      </c>
      <c r="E31" s="30">
        <v>0.49166666666666614</v>
      </c>
      <c r="F31" s="30">
        <v>0.49305555555555503</v>
      </c>
      <c r="G31" s="30">
        <v>0.49722222222222168</v>
      </c>
      <c r="H31" s="32">
        <v>0.50555555555555554</v>
      </c>
      <c r="I31" s="33">
        <v>0.5124999999999994</v>
      </c>
      <c r="J31" s="27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</row>
    <row r="32" spans="1:77" ht="18" x14ac:dyDescent="0.25">
      <c r="A32" s="22" t="s">
        <v>23</v>
      </c>
      <c r="B32" s="29">
        <v>0.48819444444444399</v>
      </c>
      <c r="C32" s="30">
        <v>0.49444444444444396</v>
      </c>
      <c r="D32" s="30">
        <v>0.49930555555555506</v>
      </c>
      <c r="E32" s="34">
        <v>0.50555555555555509</v>
      </c>
      <c r="F32" s="34">
        <v>0.50694444444444398</v>
      </c>
      <c r="G32" s="34">
        <v>0.51111111111111063</v>
      </c>
      <c r="H32" s="34">
        <v>0.51944444444444449</v>
      </c>
      <c r="I32" s="33">
        <v>0.52638888888888835</v>
      </c>
      <c r="J32" s="2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</row>
    <row r="33" spans="1:77" ht="18" x14ac:dyDescent="0.25">
      <c r="A33" s="22" t="s">
        <v>23</v>
      </c>
      <c r="B33" s="35">
        <v>0.50208333333333277</v>
      </c>
      <c r="C33" s="34">
        <v>0.50833333333333275</v>
      </c>
      <c r="D33" s="34">
        <v>0.51319444444444384</v>
      </c>
      <c r="E33" s="34">
        <v>0.51944444444444382</v>
      </c>
      <c r="F33" s="34">
        <v>0.5208333333333327</v>
      </c>
      <c r="G33" s="34">
        <v>0.52499999999999936</v>
      </c>
      <c r="H33" s="34">
        <v>0.53333333333333333</v>
      </c>
      <c r="I33" s="33">
        <v>0.54027777777777708</v>
      </c>
      <c r="J33" s="2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ht="18" x14ac:dyDescent="0.25">
      <c r="A34" s="22" t="s">
        <v>23</v>
      </c>
      <c r="B34" s="36">
        <v>0.51597222222222161</v>
      </c>
      <c r="C34" s="34">
        <v>0.52222222222222159</v>
      </c>
      <c r="D34" s="34">
        <v>0.52708333333333268</v>
      </c>
      <c r="E34" s="34">
        <v>0.53333333333333266</v>
      </c>
      <c r="F34" s="34">
        <v>0.53472222222222154</v>
      </c>
      <c r="G34" s="34">
        <v>0.5388888888888882</v>
      </c>
      <c r="H34" s="34">
        <v>4.7222222222222221E-2</v>
      </c>
      <c r="I34" s="33">
        <v>5.4166666666666669E-2</v>
      </c>
      <c r="J34" s="27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ht="18" x14ac:dyDescent="0.25">
      <c r="A35" s="22" t="s">
        <v>23</v>
      </c>
      <c r="B35" s="36">
        <v>0.52986111111111056</v>
      </c>
      <c r="C35" s="34">
        <v>0.53611111111111054</v>
      </c>
      <c r="D35" s="34">
        <v>0.54097222222222163</v>
      </c>
      <c r="E35" s="34">
        <v>4.7222222222222221E-2</v>
      </c>
      <c r="F35" s="34">
        <v>4.8611111111111112E-2</v>
      </c>
      <c r="G35" s="34">
        <v>5.2777777777777778E-2</v>
      </c>
      <c r="H35" s="34">
        <v>6.1111111111111116E-2</v>
      </c>
      <c r="I35" s="33">
        <v>6.805555555555555E-2</v>
      </c>
      <c r="J35" s="27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ht="18" x14ac:dyDescent="0.25">
      <c r="A36" s="22"/>
      <c r="B36" s="36">
        <v>0.53680555555555554</v>
      </c>
      <c r="C36" s="34">
        <v>4.3055555555555562E-2</v>
      </c>
      <c r="D36" s="34">
        <v>4.7916666666666663E-2</v>
      </c>
      <c r="E36" s="34">
        <v>5.4166666666666669E-2</v>
      </c>
      <c r="F36" s="34">
        <v>5.5555555555555552E-2</v>
      </c>
      <c r="G36" s="34">
        <v>5.9722222222222225E-2</v>
      </c>
      <c r="H36" s="34">
        <v>6.805555555555555E-2</v>
      </c>
      <c r="I36" s="33">
        <v>7.4999999999999997E-2</v>
      </c>
      <c r="J36" s="2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s="28" customFormat="1" ht="18" x14ac:dyDescent="0.25">
      <c r="A37" s="22" t="s">
        <v>23</v>
      </c>
      <c r="B37" s="36">
        <v>4.3750000000000004E-2</v>
      </c>
      <c r="C37" s="34">
        <v>4.9999999999999996E-2</v>
      </c>
      <c r="D37" s="34">
        <v>5.486111111111111E-2</v>
      </c>
      <c r="E37" s="34">
        <v>6.1111111111111116E-2</v>
      </c>
      <c r="F37" s="34">
        <v>6.25E-2</v>
      </c>
      <c r="G37" s="34">
        <v>6.6666666666666666E-2</v>
      </c>
      <c r="H37" s="34">
        <v>7.4999999999999997E-2</v>
      </c>
      <c r="I37" s="33">
        <v>8.1944444444444445E-2</v>
      </c>
      <c r="J37" s="2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ht="18" x14ac:dyDescent="0.25">
      <c r="A38" s="22" t="s">
        <v>23</v>
      </c>
      <c r="B38" s="36">
        <v>5.7638888888888885E-2</v>
      </c>
      <c r="C38" s="34">
        <v>6.3888888888888884E-2</v>
      </c>
      <c r="D38" s="34">
        <v>6.8749999999999992E-2</v>
      </c>
      <c r="E38" s="34">
        <v>7.4999999999999997E-2</v>
      </c>
      <c r="F38" s="34">
        <v>7.6388888888888895E-2</v>
      </c>
      <c r="G38" s="34">
        <v>8.0555555555555561E-2</v>
      </c>
      <c r="H38" s="34">
        <v>8.8888888888888892E-2</v>
      </c>
      <c r="I38" s="33">
        <v>9.5833333333333326E-2</v>
      </c>
      <c r="J38" s="2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ht="18" x14ac:dyDescent="0.25">
      <c r="A39" s="22" t="s">
        <v>23</v>
      </c>
      <c r="B39" s="36">
        <v>7.1527777777777787E-2</v>
      </c>
      <c r="C39" s="34">
        <v>7.7777777777777779E-2</v>
      </c>
      <c r="D39" s="34">
        <v>8.2638888888888887E-2</v>
      </c>
      <c r="E39" s="34">
        <v>8.8888888888888892E-2</v>
      </c>
      <c r="F39" s="34">
        <v>9.0277777777777776E-2</v>
      </c>
      <c r="G39" s="34">
        <v>9.4444444444444442E-2</v>
      </c>
      <c r="H39" s="34">
        <v>0.10277777777777779</v>
      </c>
      <c r="I39" s="33">
        <v>0.10972222222222222</v>
      </c>
      <c r="J39" s="27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s="28" customFormat="1" ht="18" x14ac:dyDescent="0.25">
      <c r="A40" s="22"/>
      <c r="B40" s="36">
        <v>7.8472222222222221E-2</v>
      </c>
      <c r="C40" s="34">
        <v>8.4722222222222213E-2</v>
      </c>
      <c r="D40" s="34">
        <v>8.9583333333333334E-2</v>
      </c>
      <c r="E40" s="34">
        <v>9.5833333333333326E-2</v>
      </c>
      <c r="F40" s="34">
        <v>9.7222222222222224E-2</v>
      </c>
      <c r="G40" s="34">
        <v>0.1013888888888889</v>
      </c>
      <c r="H40" s="34">
        <v>0.10972222222222222</v>
      </c>
      <c r="I40" s="33">
        <v>0.11666666666666665</v>
      </c>
      <c r="J40" s="2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</row>
    <row r="41" spans="1:77" ht="18" x14ac:dyDescent="0.25">
      <c r="A41" s="22" t="s">
        <v>23</v>
      </c>
      <c r="B41" s="36">
        <v>8.5416666666666655E-2</v>
      </c>
      <c r="C41" s="34">
        <v>9.1666666666666674E-2</v>
      </c>
      <c r="D41" s="34">
        <v>9.6527777777777768E-2</v>
      </c>
      <c r="E41" s="34">
        <v>0.10277777777777779</v>
      </c>
      <c r="F41" s="34">
        <v>0.10416666666666667</v>
      </c>
      <c r="G41" s="34">
        <v>0.10833333333333334</v>
      </c>
      <c r="H41" s="34">
        <v>0.11666666666666665</v>
      </c>
      <c r="I41" s="33">
        <v>0.12361111111111112</v>
      </c>
      <c r="J41" s="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</row>
    <row r="42" spans="1:77" s="28" customFormat="1" ht="18" x14ac:dyDescent="0.25">
      <c r="A42" s="22" t="s">
        <v>23</v>
      </c>
      <c r="B42" s="36">
        <v>9.930555555555555E-2</v>
      </c>
      <c r="C42" s="34">
        <v>0.10555555555555556</v>
      </c>
      <c r="D42" s="34">
        <v>0.11041666666666666</v>
      </c>
      <c r="E42" s="34">
        <v>0.11666666666666665</v>
      </c>
      <c r="F42" s="34">
        <v>0.11805555555555557</v>
      </c>
      <c r="G42" s="34">
        <v>0.12222222222222223</v>
      </c>
      <c r="H42" s="34">
        <v>0.13055555555555556</v>
      </c>
      <c r="I42" s="33">
        <v>0.13749999999999998</v>
      </c>
      <c r="J42" s="2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</row>
    <row r="43" spans="1:77" s="28" customFormat="1" ht="18" x14ac:dyDescent="0.25">
      <c r="A43" s="22" t="s">
        <v>23</v>
      </c>
      <c r="B43" s="36">
        <v>0.11319444444444444</v>
      </c>
      <c r="C43" s="34">
        <v>0.11944444444444445</v>
      </c>
      <c r="D43" s="34">
        <v>0.12430555555555556</v>
      </c>
      <c r="E43" s="34">
        <v>0.13055555555555556</v>
      </c>
      <c r="F43" s="34">
        <v>0.13194444444444445</v>
      </c>
      <c r="G43" s="34">
        <v>0.1361111111111111</v>
      </c>
      <c r="H43" s="34">
        <v>0.14444444444444446</v>
      </c>
      <c r="I43" s="33">
        <v>0.15138888888888888</v>
      </c>
      <c r="J43" s="2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1:77" ht="18" x14ac:dyDescent="0.25">
      <c r="A44" s="22"/>
      <c r="B44" s="36">
        <v>0.12013888888888889</v>
      </c>
      <c r="C44" s="34">
        <v>0.12638888888888888</v>
      </c>
      <c r="D44" s="34">
        <v>0.13125000000000001</v>
      </c>
      <c r="E44" s="34">
        <v>0.13749999999999998</v>
      </c>
      <c r="F44" s="34">
        <v>0.1388888888888889</v>
      </c>
      <c r="G44" s="34">
        <v>0.14305555555555557</v>
      </c>
      <c r="H44" s="34">
        <v>0.15138888888888888</v>
      </c>
      <c r="I44" s="33">
        <v>0.15833333333333333</v>
      </c>
      <c r="J44" s="2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</row>
    <row r="45" spans="1:77" ht="18" x14ac:dyDescent="0.25">
      <c r="A45" s="22" t="s">
        <v>23</v>
      </c>
      <c r="B45" s="36">
        <v>0.12708333333333333</v>
      </c>
      <c r="C45" s="34">
        <v>0.13333333333333333</v>
      </c>
      <c r="D45" s="34">
        <v>0.13819444444444443</v>
      </c>
      <c r="E45" s="34">
        <v>0.14444444444444446</v>
      </c>
      <c r="F45" s="34">
        <v>0.14583333333333334</v>
      </c>
      <c r="G45" s="34">
        <v>0.15</v>
      </c>
      <c r="H45" s="34">
        <v>0.15833333333333333</v>
      </c>
      <c r="I45" s="33">
        <v>0.16527777777777777</v>
      </c>
      <c r="J45" s="2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</row>
    <row r="46" spans="1:77" ht="18" x14ac:dyDescent="0.25">
      <c r="A46" s="22" t="s">
        <v>23</v>
      </c>
      <c r="B46" s="36">
        <v>0.14097222222222222</v>
      </c>
      <c r="C46" s="34">
        <v>0.14722222222222223</v>
      </c>
      <c r="D46" s="34">
        <v>0.15416666666666667</v>
      </c>
      <c r="E46" s="34">
        <v>0.16180555555555556</v>
      </c>
      <c r="F46" s="34">
        <v>0.16319444444444445</v>
      </c>
      <c r="G46" s="34">
        <v>0.1673611111111111</v>
      </c>
      <c r="H46" s="34">
        <v>0.17569444444444446</v>
      </c>
      <c r="I46" s="33">
        <v>0.18263888888888891</v>
      </c>
      <c r="J46" s="27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</row>
    <row r="47" spans="1:77" ht="18" x14ac:dyDescent="0.25">
      <c r="A47" s="22" t="s">
        <v>23</v>
      </c>
      <c r="B47" s="36">
        <v>0.15486111111111112</v>
      </c>
      <c r="C47" s="34">
        <v>0.16388888888888889</v>
      </c>
      <c r="D47" s="34">
        <v>0.17083333333333331</v>
      </c>
      <c r="E47" s="34">
        <v>0.17847222222222223</v>
      </c>
      <c r="F47" s="34">
        <v>0.18055555555555555</v>
      </c>
      <c r="G47" s="34">
        <v>0.18472222222222223</v>
      </c>
      <c r="H47" s="34">
        <v>0.19305555555555554</v>
      </c>
      <c r="I47" s="33">
        <v>0.19999999999999998</v>
      </c>
      <c r="J47" s="27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18" x14ac:dyDescent="0.25">
      <c r="A48" s="22"/>
      <c r="B48" s="36">
        <v>0.16180555555555556</v>
      </c>
      <c r="C48" s="34">
        <v>0.17083333333333331</v>
      </c>
      <c r="D48" s="34">
        <v>0.17777777777777778</v>
      </c>
      <c r="E48" s="34">
        <v>0.18541666666666667</v>
      </c>
      <c r="F48" s="34">
        <v>0.1875</v>
      </c>
      <c r="G48" s="34">
        <v>0.19166666666666665</v>
      </c>
      <c r="H48" s="34">
        <v>0.19999999999999998</v>
      </c>
      <c r="I48" s="33">
        <v>0.20694444444444446</v>
      </c>
      <c r="J48" s="2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80" s="21" customFormat="1" ht="18" x14ac:dyDescent="0.25">
      <c r="A49" s="22" t="s">
        <v>23</v>
      </c>
      <c r="B49" s="36">
        <v>0.16874999999999998</v>
      </c>
      <c r="C49" s="34">
        <v>0.17777777777777778</v>
      </c>
      <c r="D49" s="34">
        <v>0.18611111111111112</v>
      </c>
      <c r="E49" s="34">
        <v>0.19791666666666666</v>
      </c>
      <c r="F49" s="34">
        <v>0.20138888888888887</v>
      </c>
      <c r="G49" s="34">
        <v>0.20555555555555557</v>
      </c>
      <c r="H49" s="34">
        <v>0.21388888888888891</v>
      </c>
      <c r="I49" s="33">
        <v>0.22083333333333333</v>
      </c>
      <c r="J49" s="27"/>
    </row>
    <row r="50" spans="1:80" ht="18" x14ac:dyDescent="0.25">
      <c r="A50" s="22" t="s">
        <v>23</v>
      </c>
      <c r="B50" s="36">
        <v>0.18958333333333333</v>
      </c>
      <c r="C50" s="34">
        <v>0.1986111111111111</v>
      </c>
      <c r="D50" s="34">
        <v>0.20694444444444446</v>
      </c>
      <c r="E50" s="34">
        <v>0.21875</v>
      </c>
      <c r="F50" s="34">
        <v>0.22222222222222221</v>
      </c>
      <c r="G50" s="34">
        <v>0.22638888888888889</v>
      </c>
      <c r="H50" s="34">
        <v>0.23472222222222219</v>
      </c>
      <c r="I50" s="33">
        <v>0.24166666666666667</v>
      </c>
      <c r="J50" s="2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18" x14ac:dyDescent="0.25">
      <c r="A51" s="22" t="s">
        <v>23</v>
      </c>
      <c r="B51" s="36">
        <v>0.21041666666666667</v>
      </c>
      <c r="C51" s="34">
        <v>0.21944444444444444</v>
      </c>
      <c r="D51" s="34">
        <v>0.22777777777777777</v>
      </c>
      <c r="E51" s="34">
        <v>0.23958333333333334</v>
      </c>
      <c r="F51" s="34">
        <v>0.24305555555555555</v>
      </c>
      <c r="G51" s="34">
        <v>0.24722222222222223</v>
      </c>
      <c r="H51" s="34">
        <v>0.25555555555555559</v>
      </c>
      <c r="I51" s="33">
        <v>0.26250000000000001</v>
      </c>
      <c r="J51" s="37"/>
    </row>
    <row r="52" spans="1:80" ht="18" x14ac:dyDescent="0.25">
      <c r="A52" s="22" t="s">
        <v>23</v>
      </c>
      <c r="B52" s="36">
        <v>0.23124999999999998</v>
      </c>
      <c r="C52" s="34">
        <v>0.24027777777777778</v>
      </c>
      <c r="D52" s="34">
        <v>0.24861111111111112</v>
      </c>
      <c r="E52" s="34">
        <v>0.25486111111111109</v>
      </c>
      <c r="F52" s="34">
        <v>0.25694444444444448</v>
      </c>
      <c r="G52" s="34">
        <v>0.26111111111111113</v>
      </c>
      <c r="H52" s="34">
        <v>0.26944444444444443</v>
      </c>
      <c r="I52" s="33">
        <v>0.27638888888888885</v>
      </c>
      <c r="J52" s="18"/>
    </row>
    <row r="53" spans="1:80" ht="18" x14ac:dyDescent="0.25">
      <c r="A53" s="22" t="s">
        <v>23</v>
      </c>
      <c r="B53" s="36">
        <v>0.25208333333333333</v>
      </c>
      <c r="C53" s="34">
        <v>0.25833333333333336</v>
      </c>
      <c r="D53" s="34">
        <v>0.26319444444444445</v>
      </c>
      <c r="E53" s="34">
        <v>0.26944444444444443</v>
      </c>
      <c r="F53" s="34">
        <v>0.27083333333333331</v>
      </c>
      <c r="G53" s="34">
        <v>0.27499999999999997</v>
      </c>
      <c r="H53" s="34">
        <v>0.28333333333333333</v>
      </c>
      <c r="I53" s="33">
        <v>0.2902777777777778</v>
      </c>
      <c r="J53" s="18"/>
    </row>
    <row r="54" spans="1:80" ht="18" x14ac:dyDescent="0.25">
      <c r="A54" s="22" t="s">
        <v>23</v>
      </c>
      <c r="B54" s="36">
        <v>0.26597222222222222</v>
      </c>
      <c r="C54" s="34">
        <v>0.2722222222222222</v>
      </c>
      <c r="D54" s="34">
        <v>0.27708333333333335</v>
      </c>
      <c r="E54" s="34">
        <v>0.28333333333333333</v>
      </c>
      <c r="F54" s="34">
        <v>0.28472222222222221</v>
      </c>
      <c r="G54" s="34">
        <v>0.28888888888888892</v>
      </c>
      <c r="H54" s="34">
        <v>0.29722222222222222</v>
      </c>
      <c r="I54" s="33">
        <v>0.30416666666666664</v>
      </c>
      <c r="J54" s="18"/>
    </row>
    <row r="55" spans="1:80" ht="18" x14ac:dyDescent="0.25">
      <c r="A55" s="22" t="s">
        <v>23</v>
      </c>
      <c r="B55" s="36">
        <v>0.27986111111111112</v>
      </c>
      <c r="C55" s="34">
        <v>0.28611111111111115</v>
      </c>
      <c r="D55" s="34">
        <v>0.29097222222222224</v>
      </c>
      <c r="E55" s="34">
        <v>0.29722222222222222</v>
      </c>
      <c r="F55" s="34">
        <v>0.2986111111111111</v>
      </c>
      <c r="G55" s="34">
        <v>0.30277777777777776</v>
      </c>
      <c r="H55" s="34">
        <v>0.31111111111111112</v>
      </c>
      <c r="I55" s="33">
        <v>0.31805555555555554</v>
      </c>
      <c r="J55" s="18"/>
    </row>
    <row r="56" spans="1:80" ht="18" x14ac:dyDescent="0.25">
      <c r="A56" s="22" t="s">
        <v>23</v>
      </c>
      <c r="B56" s="36">
        <v>0.29375000000000001</v>
      </c>
      <c r="C56" s="34">
        <v>0.3</v>
      </c>
      <c r="D56" s="34">
        <v>0.30486111111111108</v>
      </c>
      <c r="E56" s="34">
        <v>0.31111111111111112</v>
      </c>
      <c r="F56" s="34">
        <v>0.3125</v>
      </c>
      <c r="G56" s="34">
        <v>0.31666666666666665</v>
      </c>
      <c r="H56" s="34">
        <v>0.32500000000000001</v>
      </c>
      <c r="I56" s="33">
        <v>0.33194444444444443</v>
      </c>
      <c r="J56" s="18"/>
    </row>
    <row r="57" spans="1:80" ht="18" x14ac:dyDescent="0.25">
      <c r="A57" s="22" t="s">
        <v>23</v>
      </c>
      <c r="B57" s="36">
        <v>0.3354166666666667</v>
      </c>
      <c r="C57" s="34">
        <v>0.34166666666666662</v>
      </c>
      <c r="D57" s="34">
        <v>0.34652777777777777</v>
      </c>
      <c r="E57" s="34">
        <v>0.3527777777777778</v>
      </c>
      <c r="F57" s="34">
        <v>0.35416666666666669</v>
      </c>
      <c r="G57" s="34">
        <v>0.35833333333333334</v>
      </c>
      <c r="H57" s="34">
        <v>0.3666666666666667</v>
      </c>
      <c r="I57" s="33">
        <v>0.37361111111111112</v>
      </c>
      <c r="J57" s="18"/>
    </row>
    <row r="58" spans="1:80" ht="18" x14ac:dyDescent="0.25">
      <c r="A58" s="22" t="s">
        <v>23</v>
      </c>
      <c r="B58" s="36">
        <v>0.37708333333333338</v>
      </c>
      <c r="C58" s="34">
        <v>0.3833333333333333</v>
      </c>
      <c r="D58" s="34">
        <v>0.38819444444444445</v>
      </c>
      <c r="E58" s="34">
        <v>0.39444444444444443</v>
      </c>
      <c r="F58" s="34">
        <v>0.39583333333333331</v>
      </c>
      <c r="G58" s="34">
        <v>0.39999999999999997</v>
      </c>
      <c r="H58" s="34">
        <v>0.40833333333333338</v>
      </c>
      <c r="I58" s="33">
        <v>0.4152777777777778</v>
      </c>
      <c r="J58" s="18"/>
    </row>
    <row r="59" spans="1:80" ht="18" x14ac:dyDescent="0.25">
      <c r="A59" s="22" t="s">
        <v>23</v>
      </c>
      <c r="B59" s="36">
        <v>0.41875000000000001</v>
      </c>
      <c r="C59" s="34">
        <v>0.42499999999999999</v>
      </c>
      <c r="D59" s="34">
        <v>0.42986111111111108</v>
      </c>
      <c r="E59" s="34">
        <v>0.43611111111111112</v>
      </c>
      <c r="F59" s="34">
        <v>0.4375</v>
      </c>
      <c r="G59" s="34">
        <v>0.44166666666666665</v>
      </c>
      <c r="H59" s="34">
        <v>0.45</v>
      </c>
      <c r="I59" s="33">
        <v>0.45694444444444443</v>
      </c>
      <c r="J59" s="18"/>
    </row>
  </sheetData>
  <mergeCells count="16">
    <mergeCell ref="A1:A5"/>
    <mergeCell ref="B1:J1"/>
    <mergeCell ref="B2:J2"/>
    <mergeCell ref="C3:D3"/>
    <mergeCell ref="F3:I3"/>
    <mergeCell ref="C4:D4"/>
    <mergeCell ref="B5:E5"/>
    <mergeCell ref="F5:I5"/>
    <mergeCell ref="H8:H9"/>
    <mergeCell ref="I8:I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67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21" sqref="C21"/>
    </sheetView>
  </sheetViews>
  <sheetFormatPr defaultRowHeight="15" x14ac:dyDescent="0.25"/>
  <cols>
    <col min="2" max="2" width="13.42578125" customWidth="1"/>
    <col min="3" max="3" width="20" customWidth="1"/>
    <col min="4" max="4" width="11.85546875" customWidth="1"/>
    <col min="5" max="5" width="13.85546875" customWidth="1"/>
    <col min="6" max="6" width="20.42578125" customWidth="1"/>
    <col min="7" max="7" width="13.85546875" customWidth="1"/>
  </cols>
  <sheetData>
    <row r="1" spans="1:14" ht="21.6" thickBot="1" x14ac:dyDescent="0.45">
      <c r="A1" s="268" t="s">
        <v>24</v>
      </c>
      <c r="B1" s="1343" t="s">
        <v>0</v>
      </c>
      <c r="C1" s="1344"/>
      <c r="D1" s="1344"/>
      <c r="E1" s="1344"/>
      <c r="F1" s="1344"/>
      <c r="G1" s="1345"/>
    </row>
    <row r="2" spans="1:14" ht="18.75" thickBot="1" x14ac:dyDescent="0.3">
      <c r="A2" s="1330">
        <v>9</v>
      </c>
      <c r="B2" s="1375" t="s">
        <v>25</v>
      </c>
      <c r="C2" s="1376"/>
      <c r="D2" s="1376"/>
      <c r="E2" s="1376"/>
      <c r="F2" s="1376"/>
      <c r="G2" s="1377"/>
    </row>
    <row r="3" spans="1:14" ht="18" x14ac:dyDescent="0.25">
      <c r="A3" s="1330"/>
      <c r="B3" s="284" t="s">
        <v>2</v>
      </c>
      <c r="C3" s="1378" t="s">
        <v>91</v>
      </c>
      <c r="D3" s="1378"/>
      <c r="E3" s="1366"/>
      <c r="F3" s="1366"/>
      <c r="G3" s="1379"/>
    </row>
    <row r="4" spans="1:14" ht="18.75" thickBot="1" x14ac:dyDescent="0.3">
      <c r="A4" s="1330"/>
      <c r="B4" s="161" t="s">
        <v>4</v>
      </c>
      <c r="C4" s="1368" t="s">
        <v>92</v>
      </c>
      <c r="D4" s="1368"/>
      <c r="E4" s="1367"/>
      <c r="F4" s="1367"/>
      <c r="G4" s="1380"/>
    </row>
    <row r="5" spans="1:14" ht="18.75" thickBot="1" x14ac:dyDescent="0.3">
      <c r="A5" s="1331"/>
      <c r="B5" s="1369" t="s">
        <v>93</v>
      </c>
      <c r="C5" s="1370"/>
      <c r="D5" s="1371"/>
      <c r="E5" s="1369" t="s">
        <v>94</v>
      </c>
      <c r="F5" s="1370"/>
      <c r="G5" s="1381"/>
    </row>
    <row r="6" spans="1:14" ht="14.45" x14ac:dyDescent="0.3">
      <c r="A6" s="285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14" ht="26.45" x14ac:dyDescent="0.3">
      <c r="A7" s="286"/>
      <c r="B7" s="269" t="s">
        <v>91</v>
      </c>
      <c r="C7" s="15" t="s">
        <v>17</v>
      </c>
      <c r="D7" s="16" t="s">
        <v>92</v>
      </c>
      <c r="E7" s="17" t="s">
        <v>92</v>
      </c>
      <c r="F7" s="15" t="s">
        <v>17</v>
      </c>
      <c r="G7" s="271" t="s">
        <v>91</v>
      </c>
    </row>
    <row r="8" spans="1:14" ht="15.75" thickBot="1" x14ac:dyDescent="0.3">
      <c r="A8" s="287"/>
      <c r="B8" s="1312" t="s">
        <v>97</v>
      </c>
      <c r="C8" s="1218">
        <v>35</v>
      </c>
      <c r="D8" s="1224"/>
      <c r="E8" s="1312"/>
      <c r="F8" s="1218">
        <v>35</v>
      </c>
      <c r="G8" s="1373" t="s">
        <v>97</v>
      </c>
    </row>
    <row r="9" spans="1:14" ht="15.75" thickBot="1" x14ac:dyDescent="0.3">
      <c r="A9" s="198" t="s">
        <v>22</v>
      </c>
      <c r="B9" s="1361"/>
      <c r="C9" s="1219"/>
      <c r="D9" s="1372"/>
      <c r="E9" s="1361"/>
      <c r="F9" s="1219"/>
      <c r="G9" s="1374"/>
    </row>
    <row r="10" spans="1:14" ht="15.6" x14ac:dyDescent="0.3">
      <c r="A10" s="288" t="s">
        <v>98</v>
      </c>
      <c r="B10" s="273">
        <v>0.31597222222222221</v>
      </c>
      <c r="C10" s="273">
        <v>0.3208333333333333</v>
      </c>
      <c r="D10" s="273">
        <v>0.3256944444444444</v>
      </c>
      <c r="E10" s="276">
        <v>0.3256944444444444</v>
      </c>
      <c r="F10" s="276">
        <v>0.33263888888888882</v>
      </c>
      <c r="G10" s="289">
        <v>0.34097222222222218</v>
      </c>
      <c r="H10" s="290"/>
      <c r="I10" s="290"/>
      <c r="J10" s="290"/>
      <c r="K10" s="290"/>
      <c r="L10" s="290"/>
      <c r="M10" s="290"/>
      <c r="N10" s="290"/>
    </row>
    <row r="11" spans="1:14" ht="15.6" x14ac:dyDescent="0.3">
      <c r="A11" s="288" t="s">
        <v>32</v>
      </c>
      <c r="B11" s="273">
        <v>0.3784722222222221</v>
      </c>
      <c r="C11" s="273">
        <v>0.38333333333333319</v>
      </c>
      <c r="D11" s="273">
        <v>0.38819444444444429</v>
      </c>
      <c r="E11" s="276">
        <v>0.38819444444444429</v>
      </c>
      <c r="F11" s="276">
        <v>0.39513888888888871</v>
      </c>
      <c r="G11" s="289">
        <v>0.40347222222222207</v>
      </c>
      <c r="H11" s="290"/>
      <c r="I11" s="290"/>
      <c r="J11" s="290"/>
      <c r="K11" s="290"/>
      <c r="L11" s="290"/>
      <c r="M11" s="290"/>
      <c r="N11" s="290"/>
    </row>
    <row r="12" spans="1:14" ht="15.6" x14ac:dyDescent="0.3">
      <c r="A12" s="288" t="s">
        <v>33</v>
      </c>
      <c r="B12" s="273">
        <v>0.44097222222222199</v>
      </c>
      <c r="C12" s="273">
        <v>0.44583333333333308</v>
      </c>
      <c r="D12" s="273">
        <v>0.45069444444444418</v>
      </c>
      <c r="E12" s="276">
        <v>0.45069444444444418</v>
      </c>
      <c r="F12" s="276">
        <v>0.4576388888888886</v>
      </c>
      <c r="G12" s="289">
        <v>0.46597222222222195</v>
      </c>
      <c r="H12" s="290"/>
      <c r="I12" s="290"/>
      <c r="J12" s="290"/>
      <c r="K12" s="290"/>
      <c r="L12" s="290"/>
      <c r="M12" s="290"/>
      <c r="N12" s="290"/>
    </row>
    <row r="13" spans="1:14" ht="15.6" x14ac:dyDescent="0.3">
      <c r="A13" s="288" t="s">
        <v>33</v>
      </c>
      <c r="B13" s="281">
        <v>0.50347222222222188</v>
      </c>
      <c r="C13" s="278">
        <v>0.50833333333333297</v>
      </c>
      <c r="D13" s="278">
        <v>0.51319444444444406</v>
      </c>
      <c r="E13" s="280">
        <v>0.51319444444444406</v>
      </c>
      <c r="F13" s="275">
        <v>0.52013888888888848</v>
      </c>
      <c r="G13" s="291">
        <v>0.52847222222222179</v>
      </c>
      <c r="H13" s="290"/>
      <c r="I13" s="290"/>
      <c r="J13" s="290"/>
      <c r="K13" s="290"/>
      <c r="L13" s="290"/>
      <c r="M13" s="290"/>
      <c r="N13" s="290"/>
    </row>
    <row r="14" spans="1:14" ht="15.6" x14ac:dyDescent="0.3">
      <c r="A14" s="288" t="s">
        <v>33</v>
      </c>
      <c r="B14" s="278">
        <v>6.5972222222222224E-2</v>
      </c>
      <c r="C14" s="278">
        <v>7.0833333333333331E-2</v>
      </c>
      <c r="D14" s="278">
        <v>7.5694444444444439E-2</v>
      </c>
      <c r="E14" s="275">
        <v>7.5694444444444439E-2</v>
      </c>
      <c r="F14" s="275">
        <v>8.2638888888888887E-2</v>
      </c>
      <c r="G14" s="291">
        <v>9.0972222222222218E-2</v>
      </c>
      <c r="H14" s="290"/>
      <c r="I14" s="290"/>
      <c r="J14" s="290"/>
      <c r="K14" s="290"/>
      <c r="L14" s="290"/>
      <c r="M14" s="290"/>
      <c r="N14" s="290"/>
    </row>
    <row r="15" spans="1:14" ht="15.6" x14ac:dyDescent="0.3">
      <c r="A15" s="288" t="s">
        <v>33</v>
      </c>
      <c r="B15" s="278">
        <v>0.12847222222222224</v>
      </c>
      <c r="C15" s="278">
        <v>0.13333333333333333</v>
      </c>
      <c r="D15" s="278">
        <v>0.13819444444444443</v>
      </c>
      <c r="E15" s="275">
        <v>0.13819444444444443</v>
      </c>
      <c r="F15" s="275">
        <v>0.1451388888888889</v>
      </c>
      <c r="G15" s="291">
        <v>0.15347222222222223</v>
      </c>
      <c r="H15" s="290"/>
      <c r="I15" s="290"/>
      <c r="J15" s="290"/>
      <c r="K15" s="290"/>
      <c r="L15" s="290"/>
      <c r="M15" s="290"/>
      <c r="N15" s="290"/>
    </row>
    <row r="16" spans="1:14" ht="16.149999999999999" thickBot="1" x14ac:dyDescent="0.35">
      <c r="A16" s="292" t="s">
        <v>33</v>
      </c>
      <c r="B16" s="293">
        <v>0.19097222222222221</v>
      </c>
      <c r="C16" s="293">
        <v>0.19583333333333333</v>
      </c>
      <c r="D16" s="293">
        <v>0.20069444444444443</v>
      </c>
      <c r="E16" s="294">
        <v>0.20069444444444443</v>
      </c>
      <c r="F16" s="294">
        <v>0.2076388888888889</v>
      </c>
      <c r="G16" s="295">
        <v>0.21597222222222223</v>
      </c>
      <c r="H16" s="290"/>
      <c r="I16" s="290"/>
      <c r="J16" s="290"/>
      <c r="K16" s="290"/>
      <c r="L16" s="290"/>
      <c r="M16" s="290"/>
      <c r="N16" s="290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view="pageBreakPreview" zoomScaleNormal="100" zoomScaleSheetLayoutView="100" workbookViewId="0">
      <selection activeCell="A32" sqref="A32:XFD32"/>
    </sheetView>
  </sheetViews>
  <sheetFormatPr defaultColWidth="9.140625" defaultRowHeight="12.75" x14ac:dyDescent="0.2"/>
  <cols>
    <col min="1" max="2" width="13.7109375" style="297" customWidth="1"/>
    <col min="3" max="3" width="13.42578125" style="297" bestFit="1" customWidth="1"/>
    <col min="4" max="5" width="12.5703125" style="297" bestFit="1" customWidth="1"/>
    <col min="6" max="6" width="10.85546875" style="297" customWidth="1"/>
    <col min="7" max="7" width="10.7109375" style="297" customWidth="1"/>
    <col min="8" max="9" width="12.5703125" style="297" bestFit="1" customWidth="1"/>
    <col min="10" max="10" width="11.28515625" style="297" bestFit="1" customWidth="1"/>
    <col min="11" max="11" width="14.140625" style="297" customWidth="1"/>
    <col min="12" max="16384" width="9.140625" style="297"/>
  </cols>
  <sheetData>
    <row r="1" spans="1:11" ht="21.6" thickBot="1" x14ac:dyDescent="0.45">
      <c r="A1" s="296" t="s">
        <v>24</v>
      </c>
      <c r="B1" s="1391" t="s">
        <v>0</v>
      </c>
      <c r="C1" s="1392"/>
      <c r="D1" s="1392"/>
      <c r="E1" s="1392"/>
      <c r="F1" s="1392"/>
      <c r="G1" s="1392"/>
      <c r="H1" s="1392"/>
      <c r="I1" s="1392"/>
      <c r="J1" s="1392"/>
      <c r="K1" s="1393"/>
    </row>
    <row r="2" spans="1:11" ht="17.45" customHeight="1" x14ac:dyDescent="0.25">
      <c r="A2" s="1394">
        <v>10</v>
      </c>
      <c r="B2" s="1395" t="s">
        <v>1</v>
      </c>
      <c r="C2" s="1396"/>
      <c r="D2" s="1396"/>
      <c r="E2" s="1396"/>
      <c r="F2" s="1396"/>
      <c r="G2" s="1396"/>
      <c r="H2" s="1396"/>
      <c r="I2" s="1396"/>
      <c r="J2" s="1396"/>
      <c r="K2" s="1397"/>
    </row>
    <row r="3" spans="1:11" ht="17.45" customHeight="1" x14ac:dyDescent="0.25">
      <c r="A3" s="1394"/>
      <c r="B3" s="298" t="s">
        <v>2</v>
      </c>
      <c r="C3" s="1398" t="s">
        <v>3</v>
      </c>
      <c r="D3" s="1398"/>
      <c r="E3" s="1398"/>
      <c r="F3" s="1398"/>
      <c r="G3" s="1398"/>
      <c r="H3" s="1398"/>
      <c r="I3" s="1398"/>
      <c r="J3" s="1398"/>
      <c r="K3" s="1399"/>
    </row>
    <row r="4" spans="1:11" ht="18" customHeight="1" thickBot="1" x14ac:dyDescent="0.3">
      <c r="A4" s="1394"/>
      <c r="B4" s="298" t="s">
        <v>4</v>
      </c>
      <c r="C4" s="1400" t="s">
        <v>99</v>
      </c>
      <c r="D4" s="1400"/>
      <c r="E4" s="1400"/>
      <c r="F4" s="1400"/>
      <c r="G4" s="1400"/>
      <c r="H4" s="1400"/>
      <c r="I4" s="1400"/>
      <c r="J4" s="1400"/>
      <c r="K4" s="1401"/>
    </row>
    <row r="5" spans="1:11" s="299" customFormat="1" ht="21.6" customHeight="1" thickBot="1" x14ac:dyDescent="0.35">
      <c r="A5" s="1394"/>
      <c r="B5" s="1402" t="s">
        <v>100</v>
      </c>
      <c r="C5" s="1403"/>
      <c r="D5" s="1403"/>
      <c r="E5" s="1403"/>
      <c r="F5" s="1404"/>
      <c r="G5" s="1402" t="s">
        <v>70</v>
      </c>
      <c r="H5" s="1403"/>
      <c r="I5" s="1403"/>
      <c r="J5" s="1403"/>
      <c r="K5" s="1405"/>
    </row>
    <row r="6" spans="1:11" s="305" customFormat="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s="305" customFormat="1" ht="26.45" customHeight="1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104</v>
      </c>
      <c r="G7" s="307" t="s">
        <v>104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5" thickBot="1" x14ac:dyDescent="0.25">
      <c r="A8" s="311"/>
      <c r="B8" s="1386" t="s">
        <v>105</v>
      </c>
      <c r="C8" s="1382" t="s">
        <v>106</v>
      </c>
      <c r="D8" s="1382">
        <v>6</v>
      </c>
      <c r="E8" s="1382">
        <v>43</v>
      </c>
      <c r="F8" s="1388" t="s">
        <v>107</v>
      </c>
      <c r="G8" s="1386" t="s">
        <v>107</v>
      </c>
      <c r="H8" s="1382">
        <v>43</v>
      </c>
      <c r="I8" s="1382">
        <v>6</v>
      </c>
      <c r="J8" s="1382" t="s">
        <v>106</v>
      </c>
      <c r="K8" s="1384" t="s">
        <v>105</v>
      </c>
    </row>
    <row r="9" spans="1:11" ht="15" customHeight="1" thickBot="1" x14ac:dyDescent="0.25">
      <c r="A9" s="312" t="s">
        <v>22</v>
      </c>
      <c r="B9" s="1387"/>
      <c r="C9" s="1383"/>
      <c r="D9" s="1383"/>
      <c r="E9" s="1383"/>
      <c r="F9" s="1389"/>
      <c r="G9" s="1390"/>
      <c r="H9" s="1383"/>
      <c r="I9" s="1383"/>
      <c r="J9" s="1383"/>
      <c r="K9" s="1385"/>
    </row>
    <row r="10" spans="1:11" ht="15" customHeight="1" x14ac:dyDescent="0.3">
      <c r="A10" s="313" t="s">
        <v>23</v>
      </c>
      <c r="B10" s="314">
        <v>0.2951388888888889</v>
      </c>
      <c r="C10" s="315">
        <v>0.3</v>
      </c>
      <c r="D10" s="316">
        <v>0.30416666666666664</v>
      </c>
      <c r="E10" s="316">
        <v>0.3118055555555555</v>
      </c>
      <c r="F10" s="317">
        <v>0.31805555555555548</v>
      </c>
      <c r="G10" s="318">
        <v>0.31944444444444436</v>
      </c>
      <c r="H10" s="319">
        <v>0.32430555555555546</v>
      </c>
      <c r="I10" s="319">
        <v>0.32986111111111099</v>
      </c>
      <c r="J10" s="319">
        <v>0.33541666666666653</v>
      </c>
      <c r="K10" s="320">
        <v>0.34027777777777762</v>
      </c>
    </row>
    <row r="11" spans="1:11" ht="15" customHeight="1" x14ac:dyDescent="0.3">
      <c r="A11" s="313"/>
      <c r="B11" s="321">
        <v>0.30208333333333331</v>
      </c>
      <c r="C11" s="322">
        <v>0.30694444444444441</v>
      </c>
      <c r="D11" s="322">
        <v>0.31111111111111106</v>
      </c>
      <c r="E11" s="322">
        <v>0.31736111111111104</v>
      </c>
      <c r="F11" s="323">
        <v>0.32291666666666657</v>
      </c>
      <c r="G11" s="324">
        <v>0.32638888888888878</v>
      </c>
      <c r="H11" s="325">
        <v>0.33124999999999988</v>
      </c>
      <c r="I11" s="325">
        <v>0.33680555555555541</v>
      </c>
      <c r="J11" s="325">
        <v>0.34236111111111095</v>
      </c>
      <c r="K11" s="326">
        <v>0.34722222222222204</v>
      </c>
    </row>
    <row r="12" spans="1:11" ht="15.6" x14ac:dyDescent="0.3">
      <c r="A12" s="313"/>
      <c r="B12" s="321">
        <v>0.31944444444444448</v>
      </c>
      <c r="C12" s="322">
        <v>0.32430555555555557</v>
      </c>
      <c r="D12" s="322">
        <v>0.32847222222222222</v>
      </c>
      <c r="E12" s="322">
        <v>0.33611111111111108</v>
      </c>
      <c r="F12" s="323">
        <v>0.34236111111111106</v>
      </c>
      <c r="G12" s="324">
        <v>0.34374999999999994</v>
      </c>
      <c r="H12" s="325">
        <v>0.34861111111111104</v>
      </c>
      <c r="I12" s="325">
        <v>0.35416666666666657</v>
      </c>
      <c r="J12" s="325">
        <v>0.35972222222222211</v>
      </c>
      <c r="K12" s="326">
        <v>0.3645833333333332</v>
      </c>
    </row>
    <row r="13" spans="1:11" ht="15.6" x14ac:dyDescent="0.3">
      <c r="A13" s="313" t="s">
        <v>23</v>
      </c>
      <c r="B13" s="324">
        <v>0.34375</v>
      </c>
      <c r="C13" s="322">
        <v>0.34861111111111109</v>
      </c>
      <c r="D13" s="322">
        <v>0.35277777777777775</v>
      </c>
      <c r="E13" s="322">
        <v>0.36041666666666661</v>
      </c>
      <c r="F13" s="323">
        <v>0.36666666666666659</v>
      </c>
      <c r="G13" s="324">
        <v>0.36805555555555547</v>
      </c>
      <c r="H13" s="325">
        <v>0.37291666666666656</v>
      </c>
      <c r="I13" s="325">
        <v>0.3784722222222221</v>
      </c>
      <c r="J13" s="325">
        <v>0.38402777777777763</v>
      </c>
      <c r="K13" s="326">
        <v>0.38888888888888873</v>
      </c>
    </row>
    <row r="14" spans="1:11" ht="15.6" x14ac:dyDescent="0.3">
      <c r="A14" s="313"/>
      <c r="B14" s="324">
        <v>0.35069444444444442</v>
      </c>
      <c r="C14" s="322">
        <v>0.35555555555555551</v>
      </c>
      <c r="D14" s="322">
        <v>0.35972222222222217</v>
      </c>
      <c r="E14" s="322">
        <v>0.36736111111111103</v>
      </c>
      <c r="F14" s="323">
        <v>0.37361111111111101</v>
      </c>
      <c r="G14" s="324">
        <v>0.37499999999999989</v>
      </c>
      <c r="H14" s="325">
        <v>0.37986111111111098</v>
      </c>
      <c r="I14" s="325">
        <v>0.38541666666666652</v>
      </c>
      <c r="J14" s="325">
        <v>0.39097222222222205</v>
      </c>
      <c r="K14" s="326">
        <v>0.39583333333333315</v>
      </c>
    </row>
    <row r="15" spans="1:11" ht="15.6" x14ac:dyDescent="0.3">
      <c r="A15" s="313"/>
      <c r="B15" s="324">
        <v>0.36805555555555558</v>
      </c>
      <c r="C15" s="322">
        <v>0.37291666666666667</v>
      </c>
      <c r="D15" s="322">
        <v>0.37708333333333333</v>
      </c>
      <c r="E15" s="322">
        <v>0.38472222222222219</v>
      </c>
      <c r="F15" s="323">
        <v>0.39097222222222217</v>
      </c>
      <c r="G15" s="324">
        <v>0.39236111111111105</v>
      </c>
      <c r="H15" s="325">
        <v>0.39722222222222214</v>
      </c>
      <c r="I15" s="325">
        <v>0.40277777777777768</v>
      </c>
      <c r="J15" s="325">
        <v>0.40833333333333321</v>
      </c>
      <c r="K15" s="326">
        <v>0.41319444444444431</v>
      </c>
    </row>
    <row r="16" spans="1:11" ht="15.6" x14ac:dyDescent="0.3">
      <c r="A16" s="313" t="s">
        <v>23</v>
      </c>
      <c r="B16" s="324">
        <v>0.3923611111111111</v>
      </c>
      <c r="C16" s="322">
        <v>0.3972222222222222</v>
      </c>
      <c r="D16" s="322">
        <v>0.40138888888888885</v>
      </c>
      <c r="E16" s="322">
        <v>0.40902777777777771</v>
      </c>
      <c r="F16" s="323">
        <v>0.41527777777777769</v>
      </c>
      <c r="G16" s="324">
        <v>0.41666666666666657</v>
      </c>
      <c r="H16" s="325">
        <v>0.42152777777777767</v>
      </c>
      <c r="I16" s="325">
        <v>0.4270833333333332</v>
      </c>
      <c r="J16" s="325">
        <v>0.43263888888888874</v>
      </c>
      <c r="K16" s="326">
        <v>0.43749999999999983</v>
      </c>
    </row>
    <row r="17" spans="1:11" ht="15.6" x14ac:dyDescent="0.3">
      <c r="A17" s="313"/>
      <c r="B17" s="324">
        <v>0.41666666666666669</v>
      </c>
      <c r="C17" s="322">
        <v>0.42152777777777778</v>
      </c>
      <c r="D17" s="322">
        <v>0.42569444444444443</v>
      </c>
      <c r="E17" s="322">
        <v>0.43333333333333329</v>
      </c>
      <c r="F17" s="323">
        <v>0.43958333333333327</v>
      </c>
      <c r="G17" s="324">
        <v>0.44097222222222215</v>
      </c>
      <c r="H17" s="325">
        <v>0.44583333333333325</v>
      </c>
      <c r="I17" s="325">
        <v>0.45138888888888878</v>
      </c>
      <c r="J17" s="325">
        <v>0.45694444444444432</v>
      </c>
      <c r="K17" s="326">
        <v>0.46180555555555541</v>
      </c>
    </row>
    <row r="18" spans="1:11" ht="15.6" x14ac:dyDescent="0.3">
      <c r="A18" s="313" t="s">
        <v>23</v>
      </c>
      <c r="B18" s="324">
        <v>0.44097222222222221</v>
      </c>
      <c r="C18" s="322">
        <v>0.4458333333333333</v>
      </c>
      <c r="D18" s="322">
        <v>0.44999999999999996</v>
      </c>
      <c r="E18" s="322">
        <v>0.45763888888888882</v>
      </c>
      <c r="F18" s="323">
        <v>0.4638888888888888</v>
      </c>
      <c r="G18" s="324">
        <v>0.46527777777777768</v>
      </c>
      <c r="H18" s="325">
        <v>0.47013888888888877</v>
      </c>
      <c r="I18" s="325">
        <v>0.47569444444444431</v>
      </c>
      <c r="J18" s="325">
        <v>0.48124999999999984</v>
      </c>
      <c r="K18" s="326">
        <v>0.48611111111111094</v>
      </c>
    </row>
    <row r="19" spans="1:11" ht="15.75" x14ac:dyDescent="0.25">
      <c r="A19" s="313"/>
      <c r="B19" s="324">
        <v>0.46527777777777779</v>
      </c>
      <c r="C19" s="322">
        <v>0.47013888888888888</v>
      </c>
      <c r="D19" s="322">
        <v>0.47430555555555554</v>
      </c>
      <c r="E19" s="322">
        <v>0.4819444444444444</v>
      </c>
      <c r="F19" s="323">
        <v>0.48819444444444438</v>
      </c>
      <c r="G19" s="324">
        <v>0.48958333333333326</v>
      </c>
      <c r="H19" s="325">
        <v>0.49444444444444435</v>
      </c>
      <c r="I19" s="327">
        <v>0.49999999999999989</v>
      </c>
      <c r="J19" s="328">
        <v>0.50555555555555542</v>
      </c>
      <c r="K19" s="329">
        <v>0.51041666666666652</v>
      </c>
    </row>
    <row r="20" spans="1:11" ht="15.75" x14ac:dyDescent="0.25">
      <c r="A20" s="313" t="s">
        <v>23</v>
      </c>
      <c r="B20" s="324">
        <v>0.48958333333333331</v>
      </c>
      <c r="C20" s="322">
        <v>0.49444444444444441</v>
      </c>
      <c r="D20" s="322">
        <v>0.49861111111111106</v>
      </c>
      <c r="E20" s="327">
        <v>0.50624999999999998</v>
      </c>
      <c r="F20" s="330">
        <v>0.51249999999999996</v>
      </c>
      <c r="G20" s="331">
        <v>0.51388888888888884</v>
      </c>
      <c r="H20" s="328">
        <v>0.51874999999999993</v>
      </c>
      <c r="I20" s="328">
        <v>0.52430555555555547</v>
      </c>
      <c r="J20" s="328">
        <v>0.52986111111111101</v>
      </c>
      <c r="K20" s="329">
        <v>0.5347222222222221</v>
      </c>
    </row>
    <row r="21" spans="1:11" ht="15.75" x14ac:dyDescent="0.25">
      <c r="A21" s="313"/>
      <c r="B21" s="331">
        <v>0.51388888888888895</v>
      </c>
      <c r="C21" s="332">
        <v>0.51875000000000004</v>
      </c>
      <c r="D21" s="332">
        <v>0.5229166666666667</v>
      </c>
      <c r="E21" s="332">
        <v>0.53055555555555556</v>
      </c>
      <c r="F21" s="330">
        <v>0.53680555555555554</v>
      </c>
      <c r="G21" s="331">
        <v>0.53819444444444442</v>
      </c>
      <c r="H21" s="328">
        <v>4.3055555555555562E-2</v>
      </c>
      <c r="I21" s="328">
        <v>4.8611111111111112E-2</v>
      </c>
      <c r="J21" s="328">
        <v>5.4166666666666669E-2</v>
      </c>
      <c r="K21" s="329">
        <v>5.9027777777777783E-2</v>
      </c>
    </row>
    <row r="22" spans="1:11" ht="15.75" x14ac:dyDescent="0.25">
      <c r="A22" s="313" t="s">
        <v>23</v>
      </c>
      <c r="B22" s="331">
        <v>0.53819444444444442</v>
      </c>
      <c r="C22" s="332">
        <v>4.3055555555555562E-2</v>
      </c>
      <c r="D22" s="332">
        <v>4.7222222222222221E-2</v>
      </c>
      <c r="E22" s="332">
        <v>5.486111111111111E-2</v>
      </c>
      <c r="F22" s="330">
        <v>6.1111111111111116E-2</v>
      </c>
      <c r="G22" s="331">
        <v>6.25E-2</v>
      </c>
      <c r="H22" s="328">
        <v>6.7361111111111108E-2</v>
      </c>
      <c r="I22" s="328">
        <v>7.2916666666666671E-2</v>
      </c>
      <c r="J22" s="328">
        <v>7.8472222222222221E-2</v>
      </c>
      <c r="K22" s="329">
        <v>8.3333333333333329E-2</v>
      </c>
    </row>
    <row r="23" spans="1:11" ht="15" customHeight="1" x14ac:dyDescent="0.25">
      <c r="A23" s="313"/>
      <c r="B23" s="331">
        <v>6.25E-2</v>
      </c>
      <c r="C23" s="332">
        <v>6.7361111111111108E-2</v>
      </c>
      <c r="D23" s="332">
        <v>7.1527777777777787E-2</v>
      </c>
      <c r="E23" s="332">
        <v>7.9166666666666663E-2</v>
      </c>
      <c r="F23" s="330">
        <v>8.5416666666666655E-2</v>
      </c>
      <c r="G23" s="331">
        <v>8.6805555555555566E-2</v>
      </c>
      <c r="H23" s="328">
        <v>9.1666666666666674E-2</v>
      </c>
      <c r="I23" s="328">
        <v>9.7222222222222224E-2</v>
      </c>
      <c r="J23" s="328">
        <v>0.10277777777777779</v>
      </c>
      <c r="K23" s="329">
        <v>0.1076388888888889</v>
      </c>
    </row>
    <row r="24" spans="1:11" ht="15" customHeight="1" x14ac:dyDescent="0.25">
      <c r="A24" s="313" t="s">
        <v>23</v>
      </c>
      <c r="B24" s="331">
        <v>8.6805555555555566E-2</v>
      </c>
      <c r="C24" s="332">
        <v>9.1666666666666674E-2</v>
      </c>
      <c r="D24" s="332">
        <v>9.5833333333333326E-2</v>
      </c>
      <c r="E24" s="332">
        <v>0.10347222222222223</v>
      </c>
      <c r="F24" s="330">
        <v>0.10972222222222222</v>
      </c>
      <c r="G24" s="331">
        <v>0.1111111111111111</v>
      </c>
      <c r="H24" s="328">
        <v>0.11597222222222221</v>
      </c>
      <c r="I24" s="328">
        <v>0.12152777777777778</v>
      </c>
      <c r="J24" s="328">
        <v>0.12708333333333333</v>
      </c>
      <c r="K24" s="329">
        <v>0.13194444444444445</v>
      </c>
    </row>
    <row r="25" spans="1:11" ht="15.75" x14ac:dyDescent="0.25">
      <c r="A25" s="313"/>
      <c r="B25" s="331">
        <v>0.1111111111111111</v>
      </c>
      <c r="C25" s="332">
        <v>0.11597222222222221</v>
      </c>
      <c r="D25" s="332">
        <v>0.12013888888888889</v>
      </c>
      <c r="E25" s="332">
        <v>0.1277777777777778</v>
      </c>
      <c r="F25" s="330">
        <v>0.13402777777777777</v>
      </c>
      <c r="G25" s="331">
        <v>0.13541666666666666</v>
      </c>
      <c r="H25" s="328">
        <v>0.14027777777777778</v>
      </c>
      <c r="I25" s="328">
        <v>0.14583333333333334</v>
      </c>
      <c r="J25" s="328">
        <v>0.15138888888888888</v>
      </c>
      <c r="K25" s="329">
        <v>0.15625</v>
      </c>
    </row>
    <row r="26" spans="1:11" ht="15.75" x14ac:dyDescent="0.25">
      <c r="A26" s="313" t="s">
        <v>23</v>
      </c>
      <c r="B26" s="331">
        <v>0.13541666666666666</v>
      </c>
      <c r="C26" s="332">
        <v>0.14027777777777778</v>
      </c>
      <c r="D26" s="332">
        <v>0.14444444444444446</v>
      </c>
      <c r="E26" s="332">
        <v>0.15208333333333332</v>
      </c>
      <c r="F26" s="330">
        <v>0.15833333333333333</v>
      </c>
      <c r="G26" s="331">
        <v>0.15972222222222224</v>
      </c>
      <c r="H26" s="328">
        <v>0.16458333333333333</v>
      </c>
      <c r="I26" s="328">
        <v>0.17013888888888887</v>
      </c>
      <c r="J26" s="328">
        <v>0.17569444444444446</v>
      </c>
      <c r="K26" s="329">
        <v>0.18055555555555555</v>
      </c>
    </row>
    <row r="27" spans="1:11" ht="15.75" x14ac:dyDescent="0.25">
      <c r="A27" s="313"/>
      <c r="B27" s="331">
        <v>0.15972222222222224</v>
      </c>
      <c r="C27" s="332">
        <v>0.16458333333333333</v>
      </c>
      <c r="D27" s="332">
        <v>0.16874999999999998</v>
      </c>
      <c r="E27" s="332">
        <v>0.1763888888888889</v>
      </c>
      <c r="F27" s="330">
        <v>0.18263888888888891</v>
      </c>
      <c r="G27" s="331">
        <v>0.18402777777777779</v>
      </c>
      <c r="H27" s="328">
        <v>0.18888888888888888</v>
      </c>
      <c r="I27" s="328">
        <v>0.19444444444444445</v>
      </c>
      <c r="J27" s="328">
        <v>0.19999999999999998</v>
      </c>
      <c r="K27" s="329">
        <v>0.20486111111111113</v>
      </c>
    </row>
    <row r="28" spans="1:11" ht="15.75" x14ac:dyDescent="0.25">
      <c r="A28" s="313" t="s">
        <v>23</v>
      </c>
      <c r="B28" s="331">
        <v>0.18402777777777779</v>
      </c>
      <c r="C28" s="332">
        <v>0.18888888888888888</v>
      </c>
      <c r="D28" s="332">
        <v>0.19305555555555554</v>
      </c>
      <c r="E28" s="332">
        <v>0.20069444444444443</v>
      </c>
      <c r="F28" s="330">
        <v>0.20694444444444446</v>
      </c>
      <c r="G28" s="331">
        <v>0.20833333333333334</v>
      </c>
      <c r="H28" s="328">
        <v>0.21319444444444444</v>
      </c>
      <c r="I28" s="328">
        <v>0.21875</v>
      </c>
      <c r="J28" s="328">
        <v>0.22430555555555556</v>
      </c>
      <c r="K28" s="329">
        <v>0.22916666666666666</v>
      </c>
    </row>
    <row r="29" spans="1:11" ht="15.75" x14ac:dyDescent="0.25">
      <c r="A29" s="313"/>
      <c r="B29" s="331">
        <v>0.20833333333333334</v>
      </c>
      <c r="C29" s="332">
        <v>0.21319444444444444</v>
      </c>
      <c r="D29" s="332">
        <v>0.21736111111111112</v>
      </c>
      <c r="E29" s="332">
        <v>0.22500000000000001</v>
      </c>
      <c r="F29" s="330">
        <v>0.23124999999999998</v>
      </c>
      <c r="G29" s="331">
        <v>0.23263888888888887</v>
      </c>
      <c r="H29" s="328">
        <v>0.23750000000000002</v>
      </c>
      <c r="I29" s="328">
        <v>0.24305555555555555</v>
      </c>
      <c r="J29" s="328">
        <v>0.24861111111111112</v>
      </c>
      <c r="K29" s="329">
        <v>0.25347222222222221</v>
      </c>
    </row>
    <row r="30" spans="1:11" ht="15.75" x14ac:dyDescent="0.25">
      <c r="A30" s="313" t="s">
        <v>23</v>
      </c>
      <c r="B30" s="331">
        <v>0.23263888888888887</v>
      </c>
      <c r="C30" s="332">
        <v>0.23750000000000002</v>
      </c>
      <c r="D30" s="332">
        <v>0.24166666666666667</v>
      </c>
      <c r="E30" s="332">
        <v>0.24930555555555556</v>
      </c>
      <c r="F30" s="330">
        <v>0.25555555555555559</v>
      </c>
      <c r="G30" s="331">
        <v>0.25694444444444448</v>
      </c>
      <c r="H30" s="328">
        <v>0.26180555555555557</v>
      </c>
      <c r="I30" s="328">
        <v>0.2673611111111111</v>
      </c>
      <c r="J30" s="328">
        <v>0.27291666666666664</v>
      </c>
      <c r="K30" s="329">
        <v>0.27777777777777779</v>
      </c>
    </row>
    <row r="31" spans="1:11" ht="15.75" x14ac:dyDescent="0.25">
      <c r="A31" s="313" t="s">
        <v>23</v>
      </c>
      <c r="B31" s="331">
        <v>0.25694444444444448</v>
      </c>
      <c r="C31" s="332">
        <v>0.26180555555555557</v>
      </c>
      <c r="D31" s="332">
        <v>0.26597222222222222</v>
      </c>
      <c r="E31" s="332">
        <v>0.27361111111111108</v>
      </c>
      <c r="F31" s="330">
        <v>0.27986111111111112</v>
      </c>
      <c r="G31" s="331">
        <v>0.29166666666666669</v>
      </c>
      <c r="H31" s="328">
        <v>0.29722222222222222</v>
      </c>
      <c r="I31" s="328">
        <v>0.30208333333333331</v>
      </c>
      <c r="J31" s="328">
        <v>0.30555555555555552</v>
      </c>
      <c r="K31" s="329">
        <v>0.31111111111111112</v>
      </c>
    </row>
    <row r="34" spans="3:6" x14ac:dyDescent="0.2">
      <c r="C34" s="333"/>
      <c r="D34" s="334"/>
      <c r="E34" s="334"/>
      <c r="F34" s="335"/>
    </row>
    <row r="35" spans="3:6" x14ac:dyDescent="0.2">
      <c r="C35" s="333"/>
      <c r="D35" s="334"/>
      <c r="E35" s="334"/>
      <c r="F35" s="335"/>
    </row>
    <row r="36" spans="3:6" x14ac:dyDescent="0.2">
      <c r="C36" s="333"/>
      <c r="D36" s="334"/>
      <c r="E36" s="334"/>
      <c r="F36" s="335"/>
    </row>
    <row r="37" spans="3:6" x14ac:dyDescent="0.2">
      <c r="C37" s="333"/>
      <c r="D37" s="334"/>
      <c r="E37" s="334"/>
      <c r="F37" s="335"/>
    </row>
    <row r="38" spans="3:6" x14ac:dyDescent="0.2">
      <c r="C38" s="333"/>
      <c r="D38" s="334"/>
      <c r="E38" s="334"/>
      <c r="F38" s="335"/>
    </row>
    <row r="39" spans="3:6" x14ac:dyDescent="0.2">
      <c r="C39" s="336"/>
      <c r="D39" s="336"/>
      <c r="E39" s="336"/>
      <c r="F39" s="335"/>
    </row>
    <row r="40" spans="3:6" x14ac:dyDescent="0.2">
      <c r="C40" s="333"/>
      <c r="D40" s="334"/>
      <c r="E40" s="334"/>
      <c r="F40" s="335"/>
    </row>
    <row r="41" spans="3:6" x14ac:dyDescent="0.2">
      <c r="C41" s="333"/>
      <c r="D41" s="334"/>
      <c r="E41" s="334"/>
      <c r="F41" s="335"/>
    </row>
    <row r="42" spans="3:6" x14ac:dyDescent="0.2">
      <c r="C42" s="333"/>
      <c r="D42" s="334"/>
      <c r="E42" s="334"/>
      <c r="F42" s="335"/>
    </row>
    <row r="43" spans="3:6" x14ac:dyDescent="0.2">
      <c r="C43" s="333"/>
      <c r="D43" s="334"/>
      <c r="E43" s="334"/>
      <c r="F43" s="335"/>
    </row>
    <row r="44" spans="3:6" x14ac:dyDescent="0.2">
      <c r="C44" s="336"/>
      <c r="D44" s="336"/>
      <c r="E44" s="336"/>
      <c r="F44" s="335"/>
    </row>
    <row r="45" spans="3:6" x14ac:dyDescent="0.2">
      <c r="F45" s="335"/>
    </row>
  </sheetData>
  <mergeCells count="18">
    <mergeCell ref="B1:K1"/>
    <mergeCell ref="A2:A5"/>
    <mergeCell ref="B2:K2"/>
    <mergeCell ref="C3:F3"/>
    <mergeCell ref="G3:K3"/>
    <mergeCell ref="C4:K4"/>
    <mergeCell ref="B5:F5"/>
    <mergeCell ref="G5:K5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</mergeCells>
  <printOptions horizontalCentered="1"/>
  <pageMargins left="0.25" right="0.25" top="0.75" bottom="0.75" header="0.3" footer="0.3"/>
  <pageSetup scale="73" fitToHeight="0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A15" sqref="A15:XFD15"/>
    </sheetView>
  </sheetViews>
  <sheetFormatPr defaultColWidth="8.85546875" defaultRowHeight="12.75" x14ac:dyDescent="0.2"/>
  <cols>
    <col min="1" max="1" width="13.42578125" style="336" bestFit="1" customWidth="1"/>
    <col min="2" max="2" width="11.7109375" style="336" customWidth="1"/>
    <col min="3" max="3" width="13.5703125" style="336" customWidth="1"/>
    <col min="4" max="4" width="13.7109375" style="336" customWidth="1"/>
    <col min="5" max="5" width="12.85546875" style="336" customWidth="1"/>
    <col min="6" max="6" width="9" style="336" bestFit="1" customWidth="1"/>
    <col min="7" max="7" width="13" style="336" bestFit="1" customWidth="1"/>
    <col min="8" max="8" width="13.7109375" style="336" customWidth="1"/>
    <col min="9" max="9" width="12.85546875" style="336" customWidth="1"/>
    <col min="10" max="10" width="12.7109375" style="336" customWidth="1"/>
    <col min="11" max="11" width="9" style="336" customWidth="1"/>
    <col min="12" max="16384" width="8.85546875" style="336"/>
  </cols>
  <sheetData>
    <row r="1" spans="1:11" ht="21.6" thickBot="1" x14ac:dyDescent="0.45">
      <c r="A1" s="296" t="s">
        <v>24</v>
      </c>
      <c r="B1" s="1391" t="s">
        <v>0</v>
      </c>
      <c r="C1" s="1392"/>
      <c r="D1" s="1392"/>
      <c r="E1" s="1392"/>
      <c r="F1" s="1392"/>
      <c r="G1" s="1392"/>
      <c r="H1" s="1392"/>
      <c r="I1" s="1392"/>
      <c r="J1" s="1392"/>
      <c r="K1" s="1393"/>
    </row>
    <row r="2" spans="1:11" ht="18" x14ac:dyDescent="0.25">
      <c r="A2" s="1394">
        <v>10</v>
      </c>
      <c r="B2" s="1395" t="s">
        <v>108</v>
      </c>
      <c r="C2" s="1396"/>
      <c r="D2" s="1396"/>
      <c r="E2" s="1396"/>
      <c r="F2" s="1396"/>
      <c r="G2" s="1396"/>
      <c r="H2" s="1396"/>
      <c r="I2" s="1396"/>
      <c r="J2" s="1396"/>
      <c r="K2" s="1397"/>
    </row>
    <row r="3" spans="1:11" ht="18" x14ac:dyDescent="0.25">
      <c r="A3" s="1394"/>
      <c r="B3" s="298" t="s">
        <v>2</v>
      </c>
      <c r="C3" s="1398" t="s">
        <v>3</v>
      </c>
      <c r="D3" s="1398"/>
      <c r="E3" s="1398"/>
      <c r="F3" s="1398"/>
      <c r="G3" s="1398"/>
      <c r="H3" s="1398"/>
      <c r="I3" s="1398"/>
      <c r="J3" s="1398"/>
      <c r="K3" s="1399"/>
    </row>
    <row r="4" spans="1:11" ht="18.75" thickBot="1" x14ac:dyDescent="0.3">
      <c r="A4" s="1394"/>
      <c r="B4" s="298" t="s">
        <v>4</v>
      </c>
      <c r="C4" s="1400" t="s">
        <v>99</v>
      </c>
      <c r="D4" s="1400"/>
      <c r="E4" s="1400"/>
      <c r="F4" s="1400"/>
      <c r="G4" s="1400"/>
      <c r="H4" s="1400"/>
      <c r="I4" s="1400"/>
      <c r="J4" s="1400"/>
      <c r="K4" s="1401"/>
    </row>
    <row r="5" spans="1:11" ht="21" thickBot="1" x14ac:dyDescent="0.35">
      <c r="A5" s="1394"/>
      <c r="B5" s="1402" t="s">
        <v>100</v>
      </c>
      <c r="C5" s="1403"/>
      <c r="D5" s="1403"/>
      <c r="E5" s="1403"/>
      <c r="F5" s="1404"/>
      <c r="G5" s="1402" t="s">
        <v>70</v>
      </c>
      <c r="H5" s="1403"/>
      <c r="I5" s="1403"/>
      <c r="J5" s="1403"/>
      <c r="K5" s="1405"/>
    </row>
    <row r="6" spans="1:1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ht="26.45" x14ac:dyDescent="0.25">
      <c r="A7" s="306"/>
      <c r="B7" s="307" t="s">
        <v>3</v>
      </c>
      <c r="C7" s="308" t="s">
        <v>101</v>
      </c>
      <c r="D7" s="308" t="s">
        <v>102</v>
      </c>
      <c r="E7" s="308" t="s">
        <v>103</v>
      </c>
      <c r="F7" s="309" t="s">
        <v>99</v>
      </c>
      <c r="G7" s="307" t="s">
        <v>109</v>
      </c>
      <c r="H7" s="308" t="s">
        <v>103</v>
      </c>
      <c r="I7" s="308" t="s">
        <v>102</v>
      </c>
      <c r="J7" s="308" t="s">
        <v>101</v>
      </c>
      <c r="K7" s="310" t="s">
        <v>3</v>
      </c>
    </row>
    <row r="8" spans="1:11" ht="13.9" customHeight="1" thickBot="1" x14ac:dyDescent="0.25">
      <c r="A8" s="311"/>
      <c r="B8" s="1386" t="s">
        <v>110</v>
      </c>
      <c r="C8" s="1382" t="s">
        <v>111</v>
      </c>
      <c r="D8" s="1382"/>
      <c r="E8" s="1382"/>
      <c r="F8" s="1388"/>
      <c r="G8" s="1386"/>
      <c r="H8" s="1382"/>
      <c r="I8" s="1382"/>
      <c r="J8" s="1382" t="s">
        <v>111</v>
      </c>
      <c r="K8" s="1386" t="s">
        <v>110</v>
      </c>
    </row>
    <row r="9" spans="1:11" ht="13.5" thickBot="1" x14ac:dyDescent="0.25">
      <c r="A9" s="337" t="s">
        <v>22</v>
      </c>
      <c r="B9" s="1387"/>
      <c r="C9" s="1406"/>
      <c r="D9" s="1406"/>
      <c r="E9" s="1406"/>
      <c r="F9" s="1407"/>
      <c r="G9" s="1387"/>
      <c r="H9" s="1406"/>
      <c r="I9" s="1406"/>
      <c r="J9" s="1406"/>
      <c r="K9" s="1387"/>
    </row>
    <row r="10" spans="1:11" ht="15" x14ac:dyDescent="0.2">
      <c r="A10" s="338" t="s">
        <v>112</v>
      </c>
      <c r="B10" s="339">
        <v>0.29375000000000001</v>
      </c>
      <c r="C10" s="340">
        <v>0.2986111111111111</v>
      </c>
      <c r="D10" s="340">
        <v>0.30208333333333331</v>
      </c>
      <c r="E10" s="340">
        <v>0.30694444444444441</v>
      </c>
      <c r="F10" s="341">
        <v>0.3125</v>
      </c>
      <c r="G10" s="339">
        <v>0.3125</v>
      </c>
      <c r="H10" s="340">
        <v>0.31805555555555554</v>
      </c>
      <c r="I10" s="340">
        <v>0.32291666666666669</v>
      </c>
      <c r="J10" s="340">
        <v>0.3263888888888889</v>
      </c>
      <c r="K10" s="341">
        <v>0.33194444444444443</v>
      </c>
    </row>
    <row r="11" spans="1:11" ht="15" x14ac:dyDescent="0.2">
      <c r="A11" s="342" t="s">
        <v>112</v>
      </c>
      <c r="B11" s="343">
        <v>0.37708333333333338</v>
      </c>
      <c r="C11" s="344">
        <v>0.38194444444444448</v>
      </c>
      <c r="D11" s="344">
        <v>0.38541666666666669</v>
      </c>
      <c r="E11" s="344">
        <v>0.39027777777777778</v>
      </c>
      <c r="F11" s="345">
        <v>0.39583333333333337</v>
      </c>
      <c r="G11" s="343">
        <v>0.39583333333333337</v>
      </c>
      <c r="H11" s="344">
        <v>0.40138888888888891</v>
      </c>
      <c r="I11" s="344">
        <v>0.40625000000000006</v>
      </c>
      <c r="J11" s="344">
        <v>0.40972222222222227</v>
      </c>
      <c r="K11" s="345">
        <v>0.4152777777777778</v>
      </c>
    </row>
    <row r="12" spans="1:11" ht="15" x14ac:dyDescent="0.2">
      <c r="A12" s="342" t="s">
        <v>112</v>
      </c>
      <c r="B12" s="343">
        <v>0.46041666666666675</v>
      </c>
      <c r="C12" s="344">
        <v>0.46527777777777785</v>
      </c>
      <c r="D12" s="344">
        <v>0.46875000000000006</v>
      </c>
      <c r="E12" s="344">
        <v>0.47361111111111115</v>
      </c>
      <c r="F12" s="345">
        <v>0.47916666666666674</v>
      </c>
      <c r="G12" s="343">
        <v>0.47916666666666674</v>
      </c>
      <c r="H12" s="344">
        <v>0.48472222222222228</v>
      </c>
      <c r="I12" s="344">
        <v>0.48958333333333343</v>
      </c>
      <c r="J12" s="344">
        <v>0.49305555555555564</v>
      </c>
      <c r="K12" s="345">
        <v>0.49861111111111117</v>
      </c>
    </row>
    <row r="13" spans="1:11" ht="15.75" x14ac:dyDescent="0.25">
      <c r="A13" s="342" t="s">
        <v>112</v>
      </c>
      <c r="B13" s="348">
        <v>4.3750000000000004E-2</v>
      </c>
      <c r="C13" s="346">
        <v>4.8611111111111112E-2</v>
      </c>
      <c r="D13" s="346">
        <v>5.2083333333333336E-2</v>
      </c>
      <c r="E13" s="346">
        <v>5.6944444444444443E-2</v>
      </c>
      <c r="F13" s="347">
        <v>6.25E-2</v>
      </c>
      <c r="G13" s="348">
        <v>6.25E-2</v>
      </c>
      <c r="H13" s="346">
        <v>6.805555555555555E-2</v>
      </c>
      <c r="I13" s="346">
        <v>7.2916666666666671E-2</v>
      </c>
      <c r="J13" s="346">
        <v>7.6388888888888895E-2</v>
      </c>
      <c r="K13" s="347">
        <v>8.1944444444444445E-2</v>
      </c>
    </row>
    <row r="14" spans="1:11" ht="15.75" x14ac:dyDescent="0.25">
      <c r="A14" s="342" t="s">
        <v>112</v>
      </c>
      <c r="B14" s="348">
        <v>0.12708333333333333</v>
      </c>
      <c r="C14" s="346">
        <v>0.13194444444444445</v>
      </c>
      <c r="D14" s="346">
        <v>0.13541666666666666</v>
      </c>
      <c r="E14" s="346">
        <v>0.14027777777777778</v>
      </c>
      <c r="F14" s="347">
        <v>0.14583333333333334</v>
      </c>
      <c r="G14" s="348">
        <v>0.14583333333333334</v>
      </c>
      <c r="H14" s="346">
        <v>0.15138888888888888</v>
      </c>
      <c r="I14" s="346">
        <v>0.15625</v>
      </c>
      <c r="J14" s="346">
        <v>0.15972222222222224</v>
      </c>
      <c r="K14" s="347">
        <v>0.16527777777777777</v>
      </c>
    </row>
    <row r="15" spans="1:11" ht="16.5" thickBot="1" x14ac:dyDescent="0.3">
      <c r="A15" s="349" t="s">
        <v>112</v>
      </c>
      <c r="B15" s="350">
        <v>0.21041666666666667</v>
      </c>
      <c r="C15" s="351">
        <v>0.21527777777777779</v>
      </c>
      <c r="D15" s="351">
        <v>0.21875</v>
      </c>
      <c r="E15" s="351">
        <v>0.22361111111111109</v>
      </c>
      <c r="F15" s="352">
        <v>0.22916666666666666</v>
      </c>
      <c r="G15" s="350">
        <v>0.22916666666666666</v>
      </c>
      <c r="H15" s="351">
        <v>0.23472222222222219</v>
      </c>
      <c r="I15" s="351">
        <v>0.23958333333333334</v>
      </c>
      <c r="J15" s="351">
        <v>0.24305555555555555</v>
      </c>
      <c r="K15" s="352">
        <v>0.24861111111111112</v>
      </c>
    </row>
    <row r="16" spans="1:11" ht="13.15" x14ac:dyDescent="0.25">
      <c r="B16" s="353"/>
      <c r="C16" s="353"/>
      <c r="D16" s="353"/>
      <c r="E16" s="353"/>
      <c r="F16" s="353"/>
      <c r="G16" s="353"/>
      <c r="H16" s="353"/>
      <c r="I16" s="353"/>
      <c r="J16" s="353"/>
      <c r="K16" s="353"/>
    </row>
    <row r="17" spans="2:11" ht="13.15" x14ac:dyDescent="0.25"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spans="2:11" ht="13.15" x14ac:dyDescent="0.25">
      <c r="B18" s="353"/>
      <c r="C18" s="353"/>
      <c r="D18" s="353"/>
      <c r="E18" s="353"/>
      <c r="F18" s="353"/>
      <c r="G18" s="353"/>
      <c r="H18" s="353"/>
      <c r="I18" s="353"/>
      <c r="J18" s="353"/>
      <c r="K18" s="353"/>
    </row>
  </sheetData>
  <mergeCells count="18">
    <mergeCell ref="B1:K1"/>
    <mergeCell ref="A2:A5"/>
    <mergeCell ref="B2:K2"/>
    <mergeCell ref="C3:F3"/>
    <mergeCell ref="G3:K3"/>
    <mergeCell ref="C4:K4"/>
    <mergeCell ref="B5:F5"/>
    <mergeCell ref="G5:K5"/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6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view="pageBreakPreview" zoomScaleNormal="100" zoomScaleSheetLayoutView="100" workbookViewId="0">
      <pane ySplit="9" topLeftCell="A10" activePane="bottomLeft" state="frozen"/>
      <selection pane="bottomLeft" activeCell="E3" sqref="E3:G3"/>
    </sheetView>
  </sheetViews>
  <sheetFormatPr defaultColWidth="8.85546875" defaultRowHeight="12.75" x14ac:dyDescent="0.2"/>
  <cols>
    <col min="1" max="1" width="12.7109375" style="336" customWidth="1"/>
    <col min="2" max="2" width="16.42578125" style="336" customWidth="1"/>
    <col min="3" max="3" width="13.42578125" style="336" bestFit="1" customWidth="1"/>
    <col min="4" max="4" width="12.5703125" style="336" bestFit="1" customWidth="1"/>
    <col min="5" max="5" width="14.85546875" style="336" customWidth="1"/>
    <col min="6" max="6" width="12.5703125" style="336" bestFit="1" customWidth="1"/>
    <col min="7" max="7" width="16.5703125" style="336" customWidth="1"/>
    <col min="8" max="41" width="8.85546875" style="355"/>
    <col min="42" max="16384" width="8.85546875" style="336"/>
  </cols>
  <sheetData>
    <row r="1" spans="1:45" ht="21.6" thickBot="1" x14ac:dyDescent="0.45">
      <c r="A1" s="354" t="s">
        <v>24</v>
      </c>
      <c r="B1" s="1343" t="s">
        <v>0</v>
      </c>
      <c r="C1" s="1344"/>
      <c r="D1" s="1344"/>
      <c r="E1" s="1344"/>
      <c r="F1" s="1344"/>
      <c r="G1" s="1345"/>
    </row>
    <row r="2" spans="1:45" ht="17.45" customHeight="1" x14ac:dyDescent="0.25">
      <c r="A2" s="1330">
        <v>11</v>
      </c>
      <c r="B2" s="1332" t="s">
        <v>113</v>
      </c>
      <c r="C2" s="1333"/>
      <c r="D2" s="1333"/>
      <c r="E2" s="1333"/>
      <c r="F2" s="1333"/>
      <c r="G2" s="1334"/>
    </row>
    <row r="3" spans="1:45" ht="17.45" customHeight="1" x14ac:dyDescent="0.25">
      <c r="A3" s="1330"/>
      <c r="B3" s="356" t="s">
        <v>2</v>
      </c>
      <c r="C3" s="1410" t="s">
        <v>3</v>
      </c>
      <c r="D3" s="1410"/>
      <c r="E3" s="1410"/>
      <c r="F3" s="1410"/>
      <c r="G3" s="1411"/>
    </row>
    <row r="4" spans="1:45" ht="18" customHeight="1" thickBot="1" x14ac:dyDescent="0.3">
      <c r="A4" s="1330"/>
      <c r="B4" s="357" t="s">
        <v>4</v>
      </c>
      <c r="C4" s="1412" t="s">
        <v>75</v>
      </c>
      <c r="D4" s="1412"/>
      <c r="E4" s="1412"/>
      <c r="F4" s="1412"/>
      <c r="G4" s="1413"/>
    </row>
    <row r="5" spans="1:45" s="359" customFormat="1" ht="21.6" customHeight="1" thickBot="1" x14ac:dyDescent="0.35">
      <c r="A5" s="1331"/>
      <c r="B5" s="1414" t="s">
        <v>76</v>
      </c>
      <c r="C5" s="1415"/>
      <c r="D5" s="1415"/>
      <c r="E5" s="1414" t="s">
        <v>70</v>
      </c>
      <c r="F5" s="1415"/>
      <c r="G5" s="1416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</row>
    <row r="6" spans="1:45" ht="15.6" x14ac:dyDescent="0.3">
      <c r="A6" s="360"/>
      <c r="B6" s="361" t="s">
        <v>9</v>
      </c>
      <c r="C6" s="362" t="s">
        <v>10</v>
      </c>
      <c r="D6" s="362" t="s">
        <v>13</v>
      </c>
      <c r="E6" s="363" t="s">
        <v>13</v>
      </c>
      <c r="F6" s="362" t="s">
        <v>10</v>
      </c>
      <c r="G6" s="364" t="s">
        <v>9</v>
      </c>
    </row>
    <row r="7" spans="1:45" ht="26.45" x14ac:dyDescent="0.25">
      <c r="A7" s="365"/>
      <c r="B7" s="366" t="s">
        <v>3</v>
      </c>
      <c r="C7" s="367" t="s">
        <v>36</v>
      </c>
      <c r="D7" s="367" t="s">
        <v>75</v>
      </c>
      <c r="E7" s="368" t="s">
        <v>75</v>
      </c>
      <c r="F7" s="367" t="s">
        <v>36</v>
      </c>
      <c r="G7" s="369" t="s">
        <v>3</v>
      </c>
    </row>
    <row r="8" spans="1:45" ht="13.5" thickBot="1" x14ac:dyDescent="0.25">
      <c r="A8" s="370"/>
      <c r="B8" s="1417" t="s">
        <v>114</v>
      </c>
      <c r="C8" s="1419" t="s">
        <v>115</v>
      </c>
      <c r="D8" s="1421">
        <v>7</v>
      </c>
      <c r="E8" s="1423">
        <v>7</v>
      </c>
      <c r="F8" s="1421" t="s">
        <v>115</v>
      </c>
      <c r="G8" s="1408" t="s">
        <v>114</v>
      </c>
    </row>
    <row r="9" spans="1:45" ht="13.5" thickBot="1" x14ac:dyDescent="0.25">
      <c r="A9" s="198" t="s">
        <v>22</v>
      </c>
      <c r="B9" s="1418"/>
      <c r="C9" s="1420"/>
      <c r="D9" s="1422"/>
      <c r="E9" s="1418"/>
      <c r="F9" s="1422"/>
      <c r="G9" s="1409"/>
    </row>
    <row r="10" spans="1:45" ht="15.6" x14ac:dyDescent="0.3">
      <c r="A10" s="371" t="s">
        <v>23</v>
      </c>
      <c r="B10" s="372">
        <v>0.25208333333333333</v>
      </c>
      <c r="C10" s="372">
        <v>0.26111111111111113</v>
      </c>
      <c r="D10" s="372">
        <v>0.27083333333333337</v>
      </c>
      <c r="E10" s="373">
        <v>0.27083333333333337</v>
      </c>
      <c r="F10" s="374">
        <v>0.28125000000000006</v>
      </c>
      <c r="G10" s="375">
        <v>0.29027777777777786</v>
      </c>
    </row>
    <row r="11" spans="1:45" ht="15.6" x14ac:dyDescent="0.3">
      <c r="A11" s="371" t="s">
        <v>89</v>
      </c>
      <c r="B11" s="376">
        <v>0.29375000000000001</v>
      </c>
      <c r="C11" s="377">
        <v>0.30277777777777781</v>
      </c>
      <c r="D11" s="377">
        <v>0.31250000000000006</v>
      </c>
      <c r="E11" s="376">
        <v>0.31250000000000006</v>
      </c>
      <c r="F11" s="378">
        <v>0.32291666666666674</v>
      </c>
      <c r="G11" s="379">
        <v>0.33194444444444454</v>
      </c>
    </row>
    <row r="12" spans="1:45" ht="15.6" x14ac:dyDescent="0.3">
      <c r="A12" s="371" t="s">
        <v>89</v>
      </c>
      <c r="B12" s="376">
        <v>0.3354166666666667</v>
      </c>
      <c r="C12" s="377">
        <v>0.3444444444444445</v>
      </c>
      <c r="D12" s="377">
        <v>0.35416666666666674</v>
      </c>
      <c r="E12" s="376">
        <v>0.35416666666666674</v>
      </c>
      <c r="F12" s="378">
        <v>0.36458333333333343</v>
      </c>
      <c r="G12" s="379">
        <v>0.37361111111111123</v>
      </c>
    </row>
    <row r="13" spans="1:45" ht="16.149999999999999" thickBot="1" x14ac:dyDescent="0.35">
      <c r="A13" s="371" t="s">
        <v>89</v>
      </c>
      <c r="B13" s="380">
        <v>0.37708333333333338</v>
      </c>
      <c r="C13" s="381">
        <v>0.38611111111111118</v>
      </c>
      <c r="D13" s="381">
        <v>0.39583333333333343</v>
      </c>
      <c r="E13" s="380">
        <v>0.39583333333333343</v>
      </c>
      <c r="F13" s="382">
        <v>0.40625000000000011</v>
      </c>
      <c r="G13" s="383">
        <v>0.41527777777777791</v>
      </c>
    </row>
    <row r="14" spans="1:45" s="355" customFormat="1" ht="15.6" x14ac:dyDescent="0.3">
      <c r="A14" s="384" t="s">
        <v>90</v>
      </c>
      <c r="B14" s="385">
        <v>0.41875000000000007</v>
      </c>
      <c r="C14" s="386">
        <v>0.42777777777777787</v>
      </c>
      <c r="D14" s="386">
        <v>0.43750000000000011</v>
      </c>
      <c r="E14" s="387">
        <v>0.43750000000000011</v>
      </c>
      <c r="F14" s="387">
        <v>0.4479166666666668</v>
      </c>
      <c r="G14" s="388">
        <v>0.4569444444444446</v>
      </c>
      <c r="AP14" s="336"/>
      <c r="AQ14" s="336"/>
      <c r="AR14" s="336"/>
      <c r="AS14" s="336"/>
    </row>
    <row r="15" spans="1:45" s="355" customFormat="1" ht="15.6" x14ac:dyDescent="0.3">
      <c r="A15" s="384" t="s">
        <v>90</v>
      </c>
      <c r="B15" s="389">
        <v>0.46041666666666675</v>
      </c>
      <c r="C15" s="390">
        <v>0.46944444444444455</v>
      </c>
      <c r="D15" s="390">
        <v>0.4791666666666668</v>
      </c>
      <c r="E15" s="391">
        <v>0.4791666666666668</v>
      </c>
      <c r="F15" s="391">
        <v>0.48958333333333348</v>
      </c>
      <c r="G15" s="392">
        <v>0.49861111111111128</v>
      </c>
      <c r="AP15" s="336"/>
      <c r="AQ15" s="336"/>
      <c r="AR15" s="336"/>
      <c r="AS15" s="336"/>
    </row>
    <row r="16" spans="1:45" s="355" customFormat="1" ht="15.6" x14ac:dyDescent="0.3">
      <c r="A16" s="384" t="s">
        <v>90</v>
      </c>
      <c r="B16" s="393">
        <v>0.50208333333333344</v>
      </c>
      <c r="C16" s="394">
        <v>0.51111111111111118</v>
      </c>
      <c r="D16" s="394">
        <v>0.52083333333333337</v>
      </c>
      <c r="E16" s="395">
        <v>0.52083333333333337</v>
      </c>
      <c r="F16" s="396">
        <v>0.53125</v>
      </c>
      <c r="G16" s="397">
        <v>0.54027777777777775</v>
      </c>
      <c r="AP16" s="336"/>
      <c r="AQ16" s="336"/>
      <c r="AR16" s="336"/>
      <c r="AS16" s="336"/>
    </row>
    <row r="17" spans="1:45" s="355" customFormat="1" ht="15.6" x14ac:dyDescent="0.3">
      <c r="A17" s="384" t="s">
        <v>90</v>
      </c>
      <c r="B17" s="398">
        <v>4.3750000000000004E-2</v>
      </c>
      <c r="C17" s="394">
        <v>5.2777777777777778E-2</v>
      </c>
      <c r="D17" s="394">
        <v>6.25E-2</v>
      </c>
      <c r="E17" s="396">
        <v>6.25E-2</v>
      </c>
      <c r="F17" s="396">
        <v>7.2916666666666671E-2</v>
      </c>
      <c r="G17" s="397">
        <v>8.1944444444444445E-2</v>
      </c>
      <c r="AP17" s="336"/>
      <c r="AQ17" s="336"/>
      <c r="AR17" s="336"/>
      <c r="AS17" s="336"/>
    </row>
    <row r="18" spans="1:45" s="355" customFormat="1" ht="15.6" x14ac:dyDescent="0.3">
      <c r="A18" s="384" t="s">
        <v>90</v>
      </c>
      <c r="B18" s="398">
        <v>8.5416666666666655E-2</v>
      </c>
      <c r="C18" s="394">
        <v>9.4444444444444442E-2</v>
      </c>
      <c r="D18" s="394">
        <v>0.10416666666666667</v>
      </c>
      <c r="E18" s="396">
        <v>0.10416666666666667</v>
      </c>
      <c r="F18" s="396">
        <v>0.11458333333333333</v>
      </c>
      <c r="G18" s="397">
        <v>0.12361111111111112</v>
      </c>
      <c r="AP18" s="336"/>
      <c r="AQ18" s="336"/>
      <c r="AR18" s="336"/>
      <c r="AS18" s="336"/>
    </row>
    <row r="19" spans="1:45" s="355" customFormat="1" ht="15.6" x14ac:dyDescent="0.3">
      <c r="A19" s="384" t="s">
        <v>90</v>
      </c>
      <c r="B19" s="398">
        <v>0.12708333333333333</v>
      </c>
      <c r="C19" s="394">
        <v>0.1361111111111111</v>
      </c>
      <c r="D19" s="394">
        <v>0.14583333333333334</v>
      </c>
      <c r="E19" s="396">
        <v>0.14583333333333334</v>
      </c>
      <c r="F19" s="396">
        <v>0.15625</v>
      </c>
      <c r="G19" s="397">
        <v>0.16527777777777777</v>
      </c>
      <c r="AP19" s="336"/>
      <c r="AQ19" s="336"/>
      <c r="AR19" s="336"/>
      <c r="AS19" s="336"/>
    </row>
    <row r="20" spans="1:45" s="355" customFormat="1" ht="15.6" x14ac:dyDescent="0.3">
      <c r="A20" s="384" t="s">
        <v>90</v>
      </c>
      <c r="B20" s="398">
        <v>0.16874999999999998</v>
      </c>
      <c r="C20" s="394">
        <v>0.17777777777777778</v>
      </c>
      <c r="D20" s="394">
        <v>0.1875</v>
      </c>
      <c r="E20" s="396">
        <v>0.1875</v>
      </c>
      <c r="F20" s="396">
        <v>0.19791666666666666</v>
      </c>
      <c r="G20" s="397">
        <v>0.20694444444444446</v>
      </c>
      <c r="AP20" s="336"/>
      <c r="AQ20" s="336"/>
      <c r="AR20" s="336"/>
      <c r="AS20" s="336"/>
    </row>
    <row r="21" spans="1:45" s="355" customFormat="1" ht="16.149999999999999" thickBot="1" x14ac:dyDescent="0.35">
      <c r="A21" s="384" t="s">
        <v>90</v>
      </c>
      <c r="B21" s="399">
        <v>0.21041666666666667</v>
      </c>
      <c r="C21" s="400">
        <v>0.21944444444444444</v>
      </c>
      <c r="D21" s="400">
        <v>0.22916666666666666</v>
      </c>
      <c r="E21" s="401">
        <v>0.22916666666666666</v>
      </c>
      <c r="F21" s="401">
        <v>0.23958333333333334</v>
      </c>
      <c r="G21" s="402">
        <v>0.24861111111111112</v>
      </c>
      <c r="AP21" s="336"/>
      <c r="AQ21" s="336"/>
      <c r="AR21" s="336"/>
      <c r="AS21" s="336"/>
    </row>
    <row r="22" spans="1:45" s="355" customFormat="1" ht="15.6" x14ac:dyDescent="0.3">
      <c r="A22" s="371" t="s">
        <v>23</v>
      </c>
      <c r="B22" s="403">
        <v>0.25208333333333333</v>
      </c>
      <c r="C22" s="404">
        <v>0.26111111111111113</v>
      </c>
      <c r="D22" s="404">
        <v>0.27083333333333331</v>
      </c>
      <c r="E22" s="403">
        <v>0.27083333333333331</v>
      </c>
      <c r="F22" s="405">
        <v>0.28125</v>
      </c>
      <c r="G22" s="406">
        <v>0.2902777777777778</v>
      </c>
      <c r="AP22" s="336"/>
      <c r="AQ22" s="336"/>
      <c r="AR22" s="336"/>
      <c r="AS22" s="336"/>
    </row>
    <row r="23" spans="1:45" s="355" customFormat="1" ht="16.149999999999999" thickBot="1" x14ac:dyDescent="0.35">
      <c r="A23" s="407" t="s">
        <v>23</v>
      </c>
      <c r="B23" s="408">
        <v>0.29375000000000001</v>
      </c>
      <c r="C23" s="409">
        <v>0.30277777777777776</v>
      </c>
      <c r="D23" s="409">
        <v>0.3125</v>
      </c>
      <c r="E23" s="408">
        <v>0.3125</v>
      </c>
      <c r="F23" s="410">
        <v>0.32291666666666669</v>
      </c>
      <c r="G23" s="411">
        <v>0.33194444444444443</v>
      </c>
      <c r="AP23" s="336"/>
      <c r="AQ23" s="336"/>
      <c r="AR23" s="336"/>
      <c r="AS23" s="336"/>
    </row>
    <row r="24" spans="1:45" s="355" customFormat="1" ht="15.6" x14ac:dyDescent="0.3">
      <c r="A24" s="371" t="s">
        <v>23</v>
      </c>
      <c r="B24" s="412">
        <v>0.3354166666666667</v>
      </c>
      <c r="C24" s="413">
        <v>0.3444444444444445</v>
      </c>
      <c r="D24" s="413">
        <v>0.35416666666666669</v>
      </c>
      <c r="E24" s="412">
        <v>0.35416666666666669</v>
      </c>
      <c r="F24" s="414">
        <v>0.36458333333333331</v>
      </c>
      <c r="G24" s="415">
        <v>0.37361111111111112</v>
      </c>
      <c r="AP24" s="336"/>
      <c r="AQ24" s="336"/>
      <c r="AR24" s="336"/>
      <c r="AS24" s="336"/>
    </row>
    <row r="25" spans="1:45" s="355" customFormat="1" ht="15.6" x14ac:dyDescent="0.3">
      <c r="A25" s="371" t="s">
        <v>23</v>
      </c>
      <c r="B25" s="412">
        <v>0.37708333333333338</v>
      </c>
      <c r="C25" s="413">
        <v>0.38611111111111113</v>
      </c>
      <c r="D25" s="413">
        <v>0.39583333333333331</v>
      </c>
      <c r="E25" s="412">
        <v>0.39583333333333331</v>
      </c>
      <c r="F25" s="414">
        <v>0.40625</v>
      </c>
      <c r="G25" s="415">
        <v>0.4152777777777778</v>
      </c>
      <c r="AP25" s="336"/>
      <c r="AQ25" s="336"/>
      <c r="AR25" s="336"/>
      <c r="AS25" s="336"/>
    </row>
    <row r="26" spans="1:45" s="355" customFormat="1" ht="16.149999999999999" thickBot="1" x14ac:dyDescent="0.35">
      <c r="A26" s="407" t="s">
        <v>23</v>
      </c>
      <c r="B26" s="408">
        <v>0.41875000000000001</v>
      </c>
      <c r="C26" s="409">
        <v>0.42777777777777781</v>
      </c>
      <c r="D26" s="409">
        <v>0.4375</v>
      </c>
      <c r="E26" s="408">
        <v>0.4375</v>
      </c>
      <c r="F26" s="410">
        <v>0.44791666666666669</v>
      </c>
      <c r="G26" s="411">
        <v>0.45694444444444443</v>
      </c>
      <c r="AP26" s="336"/>
      <c r="AQ26" s="336"/>
      <c r="AR26" s="336"/>
      <c r="AS26" s="336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5" bottom="0.5" header="0.3" footer="0.3"/>
  <pageSetup fitToHeight="0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Normal="100" zoomScaleSheetLayoutView="100" workbookViewId="0">
      <pane ySplit="9" topLeftCell="A94" activePane="bottomLeft" state="frozen"/>
      <selection pane="bottomLeft" activeCell="D97" sqref="D97"/>
    </sheetView>
  </sheetViews>
  <sheetFormatPr defaultColWidth="8.85546875" defaultRowHeight="12.75" x14ac:dyDescent="0.2"/>
  <cols>
    <col min="1" max="1" width="13.28515625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8" width="7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424" t="s">
        <v>0</v>
      </c>
      <c r="C1" s="1425"/>
      <c r="D1" s="1425"/>
      <c r="E1" s="1425"/>
      <c r="F1" s="1425"/>
      <c r="G1" s="1425"/>
      <c r="H1" s="1426"/>
    </row>
    <row r="2" spans="1:8" ht="17.45" customHeight="1" x14ac:dyDescent="0.25">
      <c r="A2" s="1427">
        <v>12</v>
      </c>
      <c r="B2" s="1429" t="s">
        <v>1</v>
      </c>
      <c r="C2" s="1430"/>
      <c r="D2" s="1430"/>
      <c r="E2" s="1430"/>
      <c r="F2" s="1430"/>
      <c r="G2" s="1430"/>
      <c r="H2" s="1431"/>
    </row>
    <row r="3" spans="1:8" ht="17.45" customHeight="1" x14ac:dyDescent="0.25">
      <c r="A3" s="1427"/>
      <c r="B3" s="417" t="s">
        <v>2</v>
      </c>
      <c r="C3" s="1432" t="s">
        <v>91</v>
      </c>
      <c r="D3" s="1432"/>
      <c r="E3" s="1432"/>
      <c r="F3" s="1432"/>
      <c r="G3" s="1432"/>
      <c r="H3" s="1433"/>
    </row>
    <row r="4" spans="1:8" ht="18" customHeight="1" thickBot="1" x14ac:dyDescent="0.3">
      <c r="A4" s="1427"/>
      <c r="B4" s="418" t="s">
        <v>4</v>
      </c>
      <c r="C4" s="1434" t="s">
        <v>5</v>
      </c>
      <c r="D4" s="1434"/>
      <c r="E4" s="1434"/>
      <c r="F4" s="1434"/>
      <c r="G4" s="1434"/>
      <c r="H4" s="1435"/>
    </row>
    <row r="5" spans="1:8" ht="21.6" customHeight="1" thickBot="1" x14ac:dyDescent="0.35">
      <c r="A5" s="1428"/>
      <c r="B5" s="1436" t="s">
        <v>6</v>
      </c>
      <c r="C5" s="1437"/>
      <c r="D5" s="1438"/>
      <c r="E5" s="1437" t="s">
        <v>94</v>
      </c>
      <c r="F5" s="1437"/>
      <c r="G5" s="1438"/>
      <c r="H5" s="419" t="s">
        <v>8</v>
      </c>
    </row>
    <row r="6" spans="1:8" s="333" customFormat="1" ht="13.15" x14ac:dyDescent="0.25">
      <c r="A6" s="420"/>
      <c r="B6" s="421" t="s">
        <v>9</v>
      </c>
      <c r="C6" s="422" t="s">
        <v>14</v>
      </c>
      <c r="D6" s="423" t="s">
        <v>13</v>
      </c>
      <c r="E6" s="424" t="s">
        <v>13</v>
      </c>
      <c r="F6" s="425" t="s">
        <v>10</v>
      </c>
      <c r="G6" s="426" t="s">
        <v>9</v>
      </c>
      <c r="H6" s="427"/>
    </row>
    <row r="7" spans="1:8" s="333" customFormat="1" ht="25.5" x14ac:dyDescent="0.2">
      <c r="A7" s="428"/>
      <c r="B7" s="366" t="s">
        <v>91</v>
      </c>
      <c r="C7" s="367" t="s">
        <v>16</v>
      </c>
      <c r="D7" s="369" t="s">
        <v>5</v>
      </c>
      <c r="E7" s="366" t="s">
        <v>5</v>
      </c>
      <c r="F7" s="367" t="s">
        <v>116</v>
      </c>
      <c r="G7" s="369" t="s">
        <v>91</v>
      </c>
      <c r="H7" s="429"/>
    </row>
    <row r="8" spans="1:8" s="333" customFormat="1" ht="13.5" thickBot="1" x14ac:dyDescent="0.25">
      <c r="A8" s="430"/>
      <c r="B8" s="1241" t="s">
        <v>254</v>
      </c>
      <c r="C8" s="1421" t="s">
        <v>117</v>
      </c>
      <c r="D8" s="1408" t="s">
        <v>255</v>
      </c>
      <c r="E8" s="1408" t="s">
        <v>255</v>
      </c>
      <c r="F8" s="1421" t="s">
        <v>117</v>
      </c>
      <c r="G8" s="1241" t="s">
        <v>254</v>
      </c>
      <c r="H8" s="429"/>
    </row>
    <row r="9" spans="1:8" s="333" customFormat="1" ht="13.5" thickBot="1" x14ac:dyDescent="0.25">
      <c r="A9" s="431" t="s">
        <v>22</v>
      </c>
      <c r="B9" s="1324"/>
      <c r="C9" s="1422"/>
      <c r="D9" s="1409"/>
      <c r="E9" s="1409"/>
      <c r="F9" s="1422"/>
      <c r="G9" s="1324"/>
      <c r="H9" s="432"/>
    </row>
    <row r="10" spans="1:8" ht="15" x14ac:dyDescent="0.2">
      <c r="A10" s="433"/>
      <c r="B10" s="434"/>
      <c r="C10" s="434"/>
      <c r="D10" s="435"/>
      <c r="E10" s="434">
        <v>0.2638888888888889</v>
      </c>
      <c r="F10" s="434">
        <v>0.27430555555555558</v>
      </c>
      <c r="G10" s="436">
        <v>0.27986111111111112</v>
      </c>
    </row>
    <row r="11" spans="1:8" ht="15" x14ac:dyDescent="0.25">
      <c r="A11" s="433" t="s">
        <v>23</v>
      </c>
      <c r="B11" s="376"/>
      <c r="C11" s="376"/>
      <c r="D11" s="437"/>
      <c r="E11" s="376">
        <v>0.27777777777777779</v>
      </c>
      <c r="F11" s="376">
        <v>0.28819444444444448</v>
      </c>
      <c r="G11" s="437">
        <v>0.29375000000000001</v>
      </c>
    </row>
    <row r="12" spans="1:8" ht="15" x14ac:dyDescent="0.25">
      <c r="A12" s="433" t="s">
        <v>23</v>
      </c>
      <c r="B12" s="376"/>
      <c r="C12" s="376"/>
      <c r="D12" s="437"/>
      <c r="E12" s="376">
        <v>0.29166666666666669</v>
      </c>
      <c r="F12" s="376">
        <v>0.30208333333333337</v>
      </c>
      <c r="G12" s="437">
        <v>0.30763888888888891</v>
      </c>
    </row>
    <row r="13" spans="1:8" ht="15" x14ac:dyDescent="0.25">
      <c r="A13" s="433"/>
      <c r="B13" s="376">
        <v>0.27986111111111112</v>
      </c>
      <c r="C13" s="376">
        <v>0.28472222222222221</v>
      </c>
      <c r="D13" s="437">
        <v>0.2951388888888889</v>
      </c>
      <c r="E13" s="376">
        <v>0.2986111111111111</v>
      </c>
      <c r="F13" s="376">
        <v>0.30902777777777779</v>
      </c>
      <c r="G13" s="437">
        <v>0.31458333333333333</v>
      </c>
    </row>
    <row r="14" spans="1:8" ht="15" x14ac:dyDescent="0.25">
      <c r="A14" s="433"/>
      <c r="B14" s="376"/>
      <c r="C14" s="376"/>
      <c r="D14" s="437"/>
      <c r="E14" s="376">
        <v>0.30555555555555552</v>
      </c>
      <c r="F14" s="376">
        <v>0.31597222222222221</v>
      </c>
      <c r="G14" s="437">
        <v>0.32152777777777775</v>
      </c>
    </row>
    <row r="15" spans="1:8" ht="15" x14ac:dyDescent="0.25">
      <c r="A15" s="433" t="s">
        <v>23</v>
      </c>
      <c r="B15" s="376">
        <v>0.29375000000000001</v>
      </c>
      <c r="C15" s="376">
        <v>0.2986111111111111</v>
      </c>
      <c r="D15" s="437">
        <v>0.30902777777777779</v>
      </c>
      <c r="E15" s="376">
        <v>0.3125</v>
      </c>
      <c r="F15" s="376">
        <v>0.32291666666666669</v>
      </c>
      <c r="G15" s="437">
        <v>0.32847222222222222</v>
      </c>
    </row>
    <row r="16" spans="1:8" ht="15" x14ac:dyDescent="0.25">
      <c r="A16" s="433"/>
      <c r="B16" s="376"/>
      <c r="C16" s="376"/>
      <c r="D16" s="437"/>
      <c r="E16" s="376">
        <v>0.31944444444444448</v>
      </c>
      <c r="F16" s="376">
        <v>0.32986111111111116</v>
      </c>
      <c r="G16" s="437">
        <v>0.3354166666666667</v>
      </c>
    </row>
    <row r="17" spans="1:7" ht="15" x14ac:dyDescent="0.25">
      <c r="A17" s="433" t="s">
        <v>23</v>
      </c>
      <c r="B17" s="376">
        <v>0.30763888888888891</v>
      </c>
      <c r="C17" s="376">
        <v>0.3125</v>
      </c>
      <c r="D17" s="437">
        <v>0.32291666666666669</v>
      </c>
      <c r="E17" s="376">
        <v>0.3263888888888889</v>
      </c>
      <c r="F17" s="376">
        <v>0.33680555555555558</v>
      </c>
      <c r="G17" s="437">
        <v>0.34236111111111112</v>
      </c>
    </row>
    <row r="18" spans="1:7" ht="15" x14ac:dyDescent="0.25">
      <c r="A18" s="433"/>
      <c r="B18" s="376">
        <v>0.31458333333333333</v>
      </c>
      <c r="C18" s="376">
        <v>0.31944444444444442</v>
      </c>
      <c r="D18" s="437">
        <v>0.3298611111111111</v>
      </c>
      <c r="E18" s="376">
        <v>0.33333333333333331</v>
      </c>
      <c r="F18" s="376">
        <v>0.34375</v>
      </c>
      <c r="G18" s="437">
        <v>0.34930555555555554</v>
      </c>
    </row>
    <row r="19" spans="1:7" ht="15" x14ac:dyDescent="0.25">
      <c r="A19" s="433"/>
      <c r="B19" s="376">
        <v>0.32152777777777775</v>
      </c>
      <c r="C19" s="376">
        <v>0.32638888888888884</v>
      </c>
      <c r="D19" s="437">
        <v>0.33680555555555552</v>
      </c>
      <c r="E19" s="376">
        <v>0.34027777777777773</v>
      </c>
      <c r="F19" s="376">
        <v>0.35069444444444442</v>
      </c>
      <c r="G19" s="437">
        <v>0.35624999999999996</v>
      </c>
    </row>
    <row r="20" spans="1:7" ht="15" x14ac:dyDescent="0.25">
      <c r="A20" s="433" t="s">
        <v>23</v>
      </c>
      <c r="B20" s="376">
        <v>0.32847222222222222</v>
      </c>
      <c r="C20" s="376">
        <v>0.33333333333333331</v>
      </c>
      <c r="D20" s="437">
        <v>0.34375</v>
      </c>
      <c r="E20" s="376">
        <v>0.34722222222222221</v>
      </c>
      <c r="F20" s="376">
        <v>0.3576388888888889</v>
      </c>
      <c r="G20" s="437">
        <v>0.36319444444444443</v>
      </c>
    </row>
    <row r="21" spans="1:7" ht="15" x14ac:dyDescent="0.25">
      <c r="A21" s="433"/>
      <c r="B21" s="376">
        <v>0.3354166666666667</v>
      </c>
      <c r="C21" s="376">
        <v>0.34027777777777779</v>
      </c>
      <c r="D21" s="437">
        <v>0.35069444444444448</v>
      </c>
      <c r="E21" s="376">
        <v>0.35416666666666669</v>
      </c>
      <c r="F21" s="376">
        <v>0.36458333333333337</v>
      </c>
      <c r="G21" s="437">
        <v>0.37013888888888891</v>
      </c>
    </row>
    <row r="22" spans="1:7" ht="15" x14ac:dyDescent="0.25">
      <c r="A22" s="433" t="s">
        <v>23</v>
      </c>
      <c r="B22" s="376">
        <v>0.34236111111111112</v>
      </c>
      <c r="C22" s="376">
        <v>0.34722222222222221</v>
      </c>
      <c r="D22" s="437">
        <v>0.3576388888888889</v>
      </c>
      <c r="E22" s="376">
        <v>0.3611111111111111</v>
      </c>
      <c r="F22" s="376">
        <v>0.37152777777777779</v>
      </c>
      <c r="G22" s="437">
        <v>0.37708333333333333</v>
      </c>
    </row>
    <row r="23" spans="1:7" ht="15" x14ac:dyDescent="0.25">
      <c r="A23" s="433"/>
      <c r="B23" s="376">
        <v>0.34930555555555554</v>
      </c>
      <c r="C23" s="376">
        <v>0.35416666666666663</v>
      </c>
      <c r="D23" s="437">
        <v>0.36458333333333331</v>
      </c>
      <c r="E23" s="376">
        <v>0.36805555555555552</v>
      </c>
      <c r="F23" s="376">
        <v>0.37847222222222221</v>
      </c>
      <c r="G23" s="437">
        <v>0.38402777777777775</v>
      </c>
    </row>
    <row r="24" spans="1:7" ht="15" x14ac:dyDescent="0.25">
      <c r="A24" s="433"/>
      <c r="B24" s="376">
        <v>0.35624999999999996</v>
      </c>
      <c r="C24" s="376">
        <v>0.36111111111111105</v>
      </c>
      <c r="D24" s="437">
        <v>0.37152777777777773</v>
      </c>
      <c r="E24" s="376">
        <v>0.37499999999999994</v>
      </c>
      <c r="F24" s="376">
        <v>0.38541666666666663</v>
      </c>
      <c r="G24" s="437">
        <v>0.39097222222222217</v>
      </c>
    </row>
    <row r="25" spans="1:7" ht="15" x14ac:dyDescent="0.25">
      <c r="A25" s="433" t="s">
        <v>23</v>
      </c>
      <c r="B25" s="376">
        <v>0.36319444444444443</v>
      </c>
      <c r="C25" s="376">
        <v>0.36805555555555552</v>
      </c>
      <c r="D25" s="437">
        <v>0.37847222222222221</v>
      </c>
      <c r="E25" s="376">
        <v>0.38194444444444442</v>
      </c>
      <c r="F25" s="376">
        <v>0.3923611111111111</v>
      </c>
      <c r="G25" s="437">
        <v>0.39791666666666664</v>
      </c>
    </row>
    <row r="26" spans="1:7" ht="15" x14ac:dyDescent="0.25">
      <c r="A26" s="433"/>
      <c r="B26" s="376">
        <v>0.37013888888888891</v>
      </c>
      <c r="C26" s="376">
        <v>0.375</v>
      </c>
      <c r="D26" s="437">
        <v>0.38541666666666669</v>
      </c>
      <c r="E26" s="376">
        <v>0.3888888888888889</v>
      </c>
      <c r="F26" s="376">
        <v>0.39930555555555558</v>
      </c>
      <c r="G26" s="437">
        <v>0.40486111111111112</v>
      </c>
    </row>
    <row r="27" spans="1:7" ht="15" x14ac:dyDescent="0.25">
      <c r="A27" s="433" t="s">
        <v>23</v>
      </c>
      <c r="B27" s="376">
        <v>0.37708333333333333</v>
      </c>
      <c r="C27" s="376">
        <v>0.38194444444444442</v>
      </c>
      <c r="D27" s="437">
        <v>0.3923611111111111</v>
      </c>
      <c r="E27" s="376">
        <v>0.39583333333333331</v>
      </c>
      <c r="F27" s="376">
        <v>0.40625</v>
      </c>
      <c r="G27" s="437">
        <v>0.41180555555555554</v>
      </c>
    </row>
    <row r="28" spans="1:7" ht="15" x14ac:dyDescent="0.25">
      <c r="A28" s="433"/>
      <c r="B28" s="376">
        <v>0.38402777777777775</v>
      </c>
      <c r="C28" s="376">
        <v>0.38888888888888884</v>
      </c>
      <c r="D28" s="437">
        <v>0.39930555555555552</v>
      </c>
      <c r="E28" s="376">
        <v>0.40277777777777773</v>
      </c>
      <c r="F28" s="376">
        <v>0.41319444444444442</v>
      </c>
      <c r="G28" s="437">
        <v>0.41874999999999996</v>
      </c>
    </row>
    <row r="29" spans="1:7" ht="15" x14ac:dyDescent="0.25">
      <c r="A29" s="433"/>
      <c r="B29" s="376">
        <v>0.39097222222222217</v>
      </c>
      <c r="C29" s="376">
        <v>0.39583333333333326</v>
      </c>
      <c r="D29" s="437">
        <v>0.40624999999999994</v>
      </c>
      <c r="E29" s="376">
        <v>0.40972222222222215</v>
      </c>
      <c r="F29" s="376">
        <v>0.42013888888888884</v>
      </c>
      <c r="G29" s="437">
        <v>0.42569444444444438</v>
      </c>
    </row>
    <row r="30" spans="1:7" ht="15" x14ac:dyDescent="0.25">
      <c r="A30" s="433" t="s">
        <v>23</v>
      </c>
      <c r="B30" s="376">
        <v>0.39791666666666664</v>
      </c>
      <c r="C30" s="376">
        <v>0.40277777777777773</v>
      </c>
      <c r="D30" s="437">
        <v>0.41319444444444442</v>
      </c>
      <c r="E30" s="376">
        <v>0.41666666666666663</v>
      </c>
      <c r="F30" s="376">
        <v>0.42708333333333331</v>
      </c>
      <c r="G30" s="437">
        <v>0.43263888888888885</v>
      </c>
    </row>
    <row r="31" spans="1:7" ht="15" x14ac:dyDescent="0.25">
      <c r="A31" s="433"/>
      <c r="B31" s="376">
        <v>0.40486111111111112</v>
      </c>
      <c r="C31" s="376">
        <v>0.40972222222222221</v>
      </c>
      <c r="D31" s="437">
        <v>0.4201388888888889</v>
      </c>
      <c r="E31" s="376">
        <v>0.4236111111111111</v>
      </c>
      <c r="F31" s="376">
        <v>0.43402777777777779</v>
      </c>
      <c r="G31" s="437">
        <v>0.43958333333333333</v>
      </c>
    </row>
    <row r="32" spans="1:7" ht="15" x14ac:dyDescent="0.25">
      <c r="A32" s="433" t="s">
        <v>23</v>
      </c>
      <c r="B32" s="376">
        <v>0.41180555555555554</v>
      </c>
      <c r="C32" s="376">
        <v>0.41666666666666663</v>
      </c>
      <c r="D32" s="437">
        <v>0.42708333333333331</v>
      </c>
      <c r="E32" s="376">
        <v>0.43055555555555552</v>
      </c>
      <c r="F32" s="376">
        <v>0.44097222222222221</v>
      </c>
      <c r="G32" s="437">
        <v>0.44652777777777775</v>
      </c>
    </row>
    <row r="33" spans="1:7" ht="15" x14ac:dyDescent="0.25">
      <c r="A33" s="433"/>
      <c r="B33" s="376">
        <v>0.41874999999999996</v>
      </c>
      <c r="C33" s="376">
        <v>0.42361111111111105</v>
      </c>
      <c r="D33" s="437">
        <v>0.43402777777777773</v>
      </c>
      <c r="E33" s="376">
        <v>0.43749999999999994</v>
      </c>
      <c r="F33" s="376">
        <v>0.44791666666666663</v>
      </c>
      <c r="G33" s="437">
        <v>0.45347222222222217</v>
      </c>
    </row>
    <row r="34" spans="1:7" ht="15" x14ac:dyDescent="0.25">
      <c r="A34" s="433"/>
      <c r="B34" s="376">
        <v>0.42569444444444438</v>
      </c>
      <c r="C34" s="376">
        <v>0.43055555555555547</v>
      </c>
      <c r="D34" s="437">
        <v>0.44097222222222215</v>
      </c>
      <c r="E34" s="376">
        <v>0.44444444444444436</v>
      </c>
      <c r="F34" s="376">
        <v>0.45486111111111105</v>
      </c>
      <c r="G34" s="437">
        <v>0.46041666666666659</v>
      </c>
    </row>
    <row r="35" spans="1:7" ht="15" x14ac:dyDescent="0.25">
      <c r="A35" s="433" t="s">
        <v>23</v>
      </c>
      <c r="B35" s="376">
        <v>0.43263888888888885</v>
      </c>
      <c r="C35" s="376">
        <v>0.43749999999999994</v>
      </c>
      <c r="D35" s="437">
        <v>0.44791666666666663</v>
      </c>
      <c r="E35" s="376">
        <v>0.45138888888888884</v>
      </c>
      <c r="F35" s="376">
        <v>0.46180555555555552</v>
      </c>
      <c r="G35" s="437">
        <v>0.46736111111111106</v>
      </c>
    </row>
    <row r="36" spans="1:7" ht="15" x14ac:dyDescent="0.25">
      <c r="A36" s="433"/>
      <c r="B36" s="376">
        <v>0.43958333333333333</v>
      </c>
      <c r="C36" s="376">
        <v>0.44444444444444442</v>
      </c>
      <c r="D36" s="437">
        <v>0.4548611111111111</v>
      </c>
      <c r="E36" s="376">
        <v>0.45833333333333331</v>
      </c>
      <c r="F36" s="376">
        <v>0.46875</v>
      </c>
      <c r="G36" s="437">
        <v>0.47430555555555554</v>
      </c>
    </row>
    <row r="37" spans="1:7" ht="15" x14ac:dyDescent="0.25">
      <c r="A37" s="433" t="s">
        <v>23</v>
      </c>
      <c r="B37" s="376">
        <v>0.44652777777777775</v>
      </c>
      <c r="C37" s="376">
        <v>0.45138888888888884</v>
      </c>
      <c r="D37" s="437">
        <v>0.46180555555555552</v>
      </c>
      <c r="E37" s="376">
        <v>0.46527777777777773</v>
      </c>
      <c r="F37" s="376">
        <v>0.47569444444444442</v>
      </c>
      <c r="G37" s="437">
        <v>0.48124999999999996</v>
      </c>
    </row>
    <row r="38" spans="1:7" ht="15" x14ac:dyDescent="0.25">
      <c r="A38" s="433"/>
      <c r="B38" s="376">
        <v>0.45347222222222217</v>
      </c>
      <c r="C38" s="376">
        <v>0.45833333333333326</v>
      </c>
      <c r="D38" s="437">
        <v>0.46874999999999994</v>
      </c>
      <c r="E38" s="376">
        <v>0.47222222222222215</v>
      </c>
      <c r="F38" s="376">
        <v>0.48263888888888884</v>
      </c>
      <c r="G38" s="437">
        <v>0.48819444444444438</v>
      </c>
    </row>
    <row r="39" spans="1:7" ht="15" x14ac:dyDescent="0.25">
      <c r="A39" s="433"/>
      <c r="B39" s="376">
        <v>0.46041666666666659</v>
      </c>
      <c r="C39" s="376">
        <v>0.46527777777777768</v>
      </c>
      <c r="D39" s="437">
        <v>0.47569444444444436</v>
      </c>
      <c r="E39" s="376">
        <v>0.47916666666666657</v>
      </c>
      <c r="F39" s="376">
        <v>0.48958333333333326</v>
      </c>
      <c r="G39" s="437">
        <v>0.4951388888888888</v>
      </c>
    </row>
    <row r="40" spans="1:7" ht="15.6" x14ac:dyDescent="0.3">
      <c r="A40" s="433" t="s">
        <v>23</v>
      </c>
      <c r="B40" s="376">
        <v>0.46736111111111106</v>
      </c>
      <c r="C40" s="376">
        <v>0.47222222222222215</v>
      </c>
      <c r="D40" s="437">
        <v>0.48263888888888884</v>
      </c>
      <c r="E40" s="376">
        <v>0.48611111111111105</v>
      </c>
      <c r="F40" s="376">
        <v>0.49652777777777773</v>
      </c>
      <c r="G40" s="438">
        <v>0.50208333333333333</v>
      </c>
    </row>
    <row r="41" spans="1:7" ht="15.6" x14ac:dyDescent="0.3">
      <c r="A41" s="433"/>
      <c r="B41" s="376">
        <v>0.47430555555555554</v>
      </c>
      <c r="C41" s="376">
        <v>0.47916666666666663</v>
      </c>
      <c r="D41" s="437">
        <v>0.48958333333333331</v>
      </c>
      <c r="E41" s="376">
        <v>0.49305555555555552</v>
      </c>
      <c r="F41" s="412">
        <v>0.50347222222222221</v>
      </c>
      <c r="G41" s="438">
        <v>0.50902777777777775</v>
      </c>
    </row>
    <row r="42" spans="1:7" ht="15.6" x14ac:dyDescent="0.3">
      <c r="A42" s="433" t="s">
        <v>23</v>
      </c>
      <c r="B42" s="376">
        <v>0.48124999999999996</v>
      </c>
      <c r="C42" s="376">
        <v>0.48611111111111105</v>
      </c>
      <c r="D42" s="437">
        <v>0.49652777777777773</v>
      </c>
      <c r="E42" s="439">
        <v>0.49999999999999994</v>
      </c>
      <c r="F42" s="412">
        <v>0.51041666666666663</v>
      </c>
      <c r="G42" s="438">
        <v>0.51597222222222217</v>
      </c>
    </row>
    <row r="43" spans="1:7" ht="15.6" x14ac:dyDescent="0.3">
      <c r="A43" s="433"/>
      <c r="B43" s="376">
        <v>0.48819444444444438</v>
      </c>
      <c r="C43" s="376">
        <v>0.49305555555555547</v>
      </c>
      <c r="D43" s="438">
        <v>0.5034722222222221</v>
      </c>
      <c r="E43" s="412">
        <v>0.50694444444444431</v>
      </c>
      <c r="F43" s="412">
        <v>0.51736111111111094</v>
      </c>
      <c r="G43" s="438">
        <v>0.52291666666666647</v>
      </c>
    </row>
    <row r="44" spans="1:7" ht="15.6" x14ac:dyDescent="0.3">
      <c r="A44" s="433"/>
      <c r="B44" s="376">
        <v>0.4951388888888888</v>
      </c>
      <c r="C44" s="412">
        <v>0.49999999999999989</v>
      </c>
      <c r="D44" s="438">
        <v>0.51041666666666652</v>
      </c>
      <c r="E44" s="412">
        <v>0.51388888888888873</v>
      </c>
      <c r="F44" s="412">
        <v>0.52430555555555536</v>
      </c>
      <c r="G44" s="438">
        <v>0.52986111111111089</v>
      </c>
    </row>
    <row r="45" spans="1:7" ht="15.6" x14ac:dyDescent="0.3">
      <c r="A45" s="433" t="s">
        <v>23</v>
      </c>
      <c r="B45" s="439">
        <v>0.50208333333333333</v>
      </c>
      <c r="C45" s="412">
        <v>0.50694444444444442</v>
      </c>
      <c r="D45" s="438">
        <v>0.51736111111111105</v>
      </c>
      <c r="E45" s="412">
        <v>0.52083333333333326</v>
      </c>
      <c r="F45" s="412">
        <v>0.53124999999999989</v>
      </c>
      <c r="G45" s="438">
        <v>0.53680555555555542</v>
      </c>
    </row>
    <row r="46" spans="1:7" ht="15.6" x14ac:dyDescent="0.3">
      <c r="A46" s="433"/>
      <c r="B46" s="412">
        <v>0.50902777777777775</v>
      </c>
      <c r="C46" s="412">
        <v>0.51388888888888884</v>
      </c>
      <c r="D46" s="438">
        <v>0.52430555555555547</v>
      </c>
      <c r="E46" s="412">
        <v>0.52777777777777768</v>
      </c>
      <c r="F46" s="412">
        <v>0.53819444444444431</v>
      </c>
      <c r="G46" s="438">
        <v>4.3750000000000004E-2</v>
      </c>
    </row>
    <row r="47" spans="1:7" ht="15.6" x14ac:dyDescent="0.3">
      <c r="A47" s="433" t="s">
        <v>23</v>
      </c>
      <c r="B47" s="412">
        <v>0.51597222222222217</v>
      </c>
      <c r="C47" s="412">
        <v>0.52083333333333326</v>
      </c>
      <c r="D47" s="438">
        <v>0.53124999999999989</v>
      </c>
      <c r="E47" s="412">
        <v>0.5347222222222221</v>
      </c>
      <c r="F47" s="412">
        <v>4.5138888888888888E-2</v>
      </c>
      <c r="G47" s="438">
        <v>5.0694444444444452E-2</v>
      </c>
    </row>
    <row r="48" spans="1:7" ht="15.6" x14ac:dyDescent="0.3">
      <c r="A48" s="433"/>
      <c r="B48" s="412">
        <v>0.52291666666666647</v>
      </c>
      <c r="C48" s="412">
        <v>0.52777777777777757</v>
      </c>
      <c r="D48" s="438">
        <v>0.5381944444444442</v>
      </c>
      <c r="E48" s="412">
        <v>4.1666666666666664E-2</v>
      </c>
      <c r="F48" s="412">
        <v>5.2083333333333336E-2</v>
      </c>
      <c r="G48" s="438">
        <v>5.7638888888888885E-2</v>
      </c>
    </row>
    <row r="49" spans="1:8" ht="15.6" x14ac:dyDescent="0.3">
      <c r="A49" s="433"/>
      <c r="B49" s="412">
        <v>0.52986111111111089</v>
      </c>
      <c r="C49" s="412">
        <v>0.53472222222222199</v>
      </c>
      <c r="D49" s="438">
        <v>4.5138888888888888E-2</v>
      </c>
      <c r="E49" s="412">
        <v>4.8611111111111112E-2</v>
      </c>
      <c r="F49" s="412">
        <v>5.9027777777777783E-2</v>
      </c>
      <c r="G49" s="438">
        <v>6.458333333333334E-2</v>
      </c>
    </row>
    <row r="50" spans="1:8" ht="15.6" x14ac:dyDescent="0.3">
      <c r="A50" s="433" t="s">
        <v>23</v>
      </c>
      <c r="B50" s="412">
        <v>0.53680555555555542</v>
      </c>
      <c r="C50" s="412">
        <v>4.1666666666666664E-2</v>
      </c>
      <c r="D50" s="438">
        <v>5.2083333333333336E-2</v>
      </c>
      <c r="E50" s="412">
        <v>5.5555555555555552E-2</v>
      </c>
      <c r="F50" s="412">
        <v>6.5972222222222224E-2</v>
      </c>
      <c r="G50" s="438">
        <v>7.1527777777777787E-2</v>
      </c>
    </row>
    <row r="51" spans="1:8" ht="15.6" x14ac:dyDescent="0.3">
      <c r="A51" s="433"/>
      <c r="B51" s="412">
        <v>4.3750000000000004E-2</v>
      </c>
      <c r="C51" s="412">
        <v>4.8611111111111112E-2</v>
      </c>
      <c r="D51" s="438">
        <v>5.9027777777777783E-2</v>
      </c>
      <c r="E51" s="412">
        <v>6.25E-2</v>
      </c>
      <c r="F51" s="412">
        <v>7.2916666666666671E-2</v>
      </c>
      <c r="G51" s="438">
        <v>7.8472222222222221E-2</v>
      </c>
    </row>
    <row r="52" spans="1:8" ht="15.75" x14ac:dyDescent="0.25">
      <c r="A52" s="433" t="s">
        <v>23</v>
      </c>
      <c r="B52" s="412">
        <v>5.0694444444444452E-2</v>
      </c>
      <c r="C52" s="412">
        <v>5.5555555555555552E-2</v>
      </c>
      <c r="D52" s="438">
        <v>6.5972222222222224E-2</v>
      </c>
      <c r="E52" s="412">
        <v>6.9444444444444434E-2</v>
      </c>
      <c r="F52" s="412">
        <v>7.9861111111111105E-2</v>
      </c>
      <c r="G52" s="438">
        <v>8.5416666666666655E-2</v>
      </c>
    </row>
    <row r="53" spans="1:8" ht="15.75" x14ac:dyDescent="0.25">
      <c r="A53" s="433"/>
      <c r="B53" s="412">
        <v>5.7638888888888885E-2</v>
      </c>
      <c r="C53" s="412">
        <v>6.25E-2</v>
      </c>
      <c r="D53" s="438">
        <v>7.2916666666666671E-2</v>
      </c>
      <c r="E53" s="412">
        <v>7.6388888888888895E-2</v>
      </c>
      <c r="F53" s="412">
        <v>8.6805555555555566E-2</v>
      </c>
      <c r="G53" s="438">
        <v>9.2361111111111116E-2</v>
      </c>
    </row>
    <row r="54" spans="1:8" ht="15.75" x14ac:dyDescent="0.25">
      <c r="A54" s="433"/>
      <c r="B54" s="412">
        <v>6.458333333333334E-2</v>
      </c>
      <c r="C54" s="412">
        <v>6.9444444444444434E-2</v>
      </c>
      <c r="D54" s="438">
        <v>7.9861111111111105E-2</v>
      </c>
      <c r="E54" s="412">
        <v>8.3333333333333329E-2</v>
      </c>
      <c r="F54" s="412">
        <v>9.375E-2</v>
      </c>
      <c r="G54" s="438">
        <v>9.930555555555555E-2</v>
      </c>
    </row>
    <row r="55" spans="1:8" ht="15.75" x14ac:dyDescent="0.25">
      <c r="A55" s="433" t="s">
        <v>23</v>
      </c>
      <c r="B55" s="412">
        <v>7.1527777777777787E-2</v>
      </c>
      <c r="C55" s="412">
        <v>7.6388888888888895E-2</v>
      </c>
      <c r="D55" s="438">
        <v>8.6805555555555566E-2</v>
      </c>
      <c r="E55" s="412">
        <v>9.0277777777777776E-2</v>
      </c>
      <c r="F55" s="412">
        <v>0.10069444444444443</v>
      </c>
      <c r="G55" s="438">
        <v>0.10625</v>
      </c>
    </row>
    <row r="56" spans="1:8" ht="15.75" x14ac:dyDescent="0.25">
      <c r="A56" s="433"/>
      <c r="B56" s="412">
        <v>7.8472222222222221E-2</v>
      </c>
      <c r="C56" s="412">
        <v>8.3333333333333329E-2</v>
      </c>
      <c r="D56" s="438">
        <v>9.375E-2</v>
      </c>
      <c r="E56" s="412">
        <v>9.7222222222222224E-2</v>
      </c>
      <c r="F56" s="412">
        <v>0.1076388888888889</v>
      </c>
      <c r="G56" s="438">
        <v>0.11319444444444444</v>
      </c>
    </row>
    <row r="57" spans="1:8" ht="15.75" x14ac:dyDescent="0.25">
      <c r="A57" s="433" t="s">
        <v>23</v>
      </c>
      <c r="B57" s="412">
        <v>8.5416666666666655E-2</v>
      </c>
      <c r="C57" s="412">
        <v>9.0277777777777776E-2</v>
      </c>
      <c r="D57" s="438">
        <v>0.10069444444444443</v>
      </c>
      <c r="E57" s="412">
        <v>0.10416666666666667</v>
      </c>
      <c r="F57" s="412">
        <v>0.11458333333333333</v>
      </c>
      <c r="G57" s="438">
        <v>0.12013888888888889</v>
      </c>
    </row>
    <row r="58" spans="1:8" ht="15.75" x14ac:dyDescent="0.25">
      <c r="A58" s="433"/>
      <c r="B58" s="412">
        <v>9.2361111111111116E-2</v>
      </c>
      <c r="C58" s="412">
        <v>9.7222222222222224E-2</v>
      </c>
      <c r="D58" s="438">
        <v>0.1076388888888889</v>
      </c>
      <c r="E58" s="412">
        <v>0.1111111111111111</v>
      </c>
      <c r="F58" s="412">
        <v>0.11944444444444445</v>
      </c>
      <c r="G58" s="438">
        <v>0.125</v>
      </c>
      <c r="H58" s="440"/>
    </row>
    <row r="59" spans="1:8" ht="15.75" x14ac:dyDescent="0.25">
      <c r="A59" s="433"/>
      <c r="B59" s="412">
        <v>9.930555555555555E-2</v>
      </c>
      <c r="C59" s="412">
        <v>0.10416666666666667</v>
      </c>
      <c r="D59" s="438">
        <v>0.11458333333333333</v>
      </c>
      <c r="E59" s="412">
        <v>0.11805555555555557</v>
      </c>
      <c r="F59" s="412">
        <v>0.12638888888888888</v>
      </c>
      <c r="G59" s="438">
        <v>0.13194444444444445</v>
      </c>
      <c r="H59" s="440"/>
    </row>
    <row r="60" spans="1:8" ht="15.75" x14ac:dyDescent="0.25">
      <c r="A60" s="433" t="s">
        <v>23</v>
      </c>
      <c r="B60" s="412">
        <v>0.10625</v>
      </c>
      <c r="C60" s="412">
        <v>0.1111111111111111</v>
      </c>
      <c r="D60" s="438">
        <v>0.12152777777777778</v>
      </c>
      <c r="E60" s="412">
        <v>0.125</v>
      </c>
      <c r="F60" s="412">
        <v>0.13333333333333333</v>
      </c>
      <c r="G60" s="438">
        <v>0.1388888888888889</v>
      </c>
    </row>
    <row r="61" spans="1:8" ht="15.75" x14ac:dyDescent="0.25">
      <c r="A61" s="433"/>
      <c r="B61" s="412">
        <v>0.11319444444444444</v>
      </c>
      <c r="C61" s="412">
        <v>0.11805555555555557</v>
      </c>
      <c r="D61" s="438">
        <v>0.12847222222222224</v>
      </c>
      <c r="E61" s="412">
        <v>0.13194444444444445</v>
      </c>
      <c r="F61" s="412">
        <v>0.14027777777777778</v>
      </c>
      <c r="G61" s="438">
        <v>0.14583333333333334</v>
      </c>
    </row>
    <row r="62" spans="1:8" ht="15.75" x14ac:dyDescent="0.25">
      <c r="A62" s="433" t="s">
        <v>23</v>
      </c>
      <c r="B62" s="412">
        <v>0.12013888888888889</v>
      </c>
      <c r="C62" s="412">
        <v>0.125</v>
      </c>
      <c r="D62" s="438">
        <v>0.13541666666666666</v>
      </c>
      <c r="E62" s="412">
        <v>0.1388888888888889</v>
      </c>
      <c r="F62" s="412">
        <v>0.14722222222222223</v>
      </c>
      <c r="G62" s="438">
        <v>0.15277777777777776</v>
      </c>
    </row>
    <row r="63" spans="1:8" ht="15.75" x14ac:dyDescent="0.25">
      <c r="A63" s="433"/>
      <c r="B63" s="412">
        <v>0.125</v>
      </c>
      <c r="C63" s="412">
        <v>0.13194444444444445</v>
      </c>
      <c r="D63" s="438">
        <v>0.1423611111111111</v>
      </c>
      <c r="E63" s="412">
        <v>0.14583333333333334</v>
      </c>
      <c r="F63" s="412">
        <v>0.15416666666666667</v>
      </c>
      <c r="G63" s="438">
        <v>0.15972222222222224</v>
      </c>
      <c r="H63" s="440"/>
    </row>
    <row r="64" spans="1:8" ht="15.75" x14ac:dyDescent="0.25">
      <c r="A64" s="433"/>
      <c r="B64" s="412">
        <v>0.13194444444444445</v>
      </c>
      <c r="C64" s="412">
        <v>0.1388888888888889</v>
      </c>
      <c r="D64" s="438">
        <v>0.14930555555555555</v>
      </c>
      <c r="E64" s="412">
        <v>0.15277777777777776</v>
      </c>
      <c r="F64" s="412">
        <v>0.16111111111111112</v>
      </c>
      <c r="G64" s="438">
        <v>0.16666666666666666</v>
      </c>
      <c r="H64" s="440"/>
    </row>
    <row r="65" spans="1:15" ht="15.75" x14ac:dyDescent="0.25">
      <c r="A65" s="433" t="s">
        <v>23</v>
      </c>
      <c r="B65" s="412">
        <v>0.1388888888888889</v>
      </c>
      <c r="C65" s="412">
        <v>0.14583333333333334</v>
      </c>
      <c r="D65" s="438">
        <v>0.15625</v>
      </c>
      <c r="E65" s="412">
        <v>0.15972222222222224</v>
      </c>
      <c r="F65" s="412">
        <v>0.16805555555555554</v>
      </c>
      <c r="G65" s="438">
        <v>0.17361111111111113</v>
      </c>
    </row>
    <row r="66" spans="1:15" ht="15.75" x14ac:dyDescent="0.25">
      <c r="A66" s="433"/>
      <c r="B66" s="412">
        <v>0.14583333333333334</v>
      </c>
      <c r="C66" s="412">
        <v>0.15277777777777776</v>
      </c>
      <c r="D66" s="438">
        <v>0.16319444444444445</v>
      </c>
      <c r="E66" s="412">
        <v>0.16666666666666666</v>
      </c>
      <c r="F66" s="412">
        <v>0.17500000000000002</v>
      </c>
      <c r="G66" s="438">
        <v>0.18055555555555555</v>
      </c>
    </row>
    <row r="67" spans="1:15" ht="15.75" x14ac:dyDescent="0.25">
      <c r="A67" s="433" t="s">
        <v>23</v>
      </c>
      <c r="B67" s="412">
        <v>0.15277777777777776</v>
      </c>
      <c r="C67" s="412">
        <v>0.15972222222222224</v>
      </c>
      <c r="D67" s="438">
        <v>0.17013888888888887</v>
      </c>
      <c r="E67" s="412">
        <v>0.17361111111111113</v>
      </c>
      <c r="F67" s="412">
        <v>0.18194444444444444</v>
      </c>
      <c r="G67" s="438">
        <v>0.1875</v>
      </c>
    </row>
    <row r="68" spans="1:15" ht="15.75" x14ac:dyDescent="0.25">
      <c r="A68" s="433"/>
      <c r="B68" s="412">
        <v>0.15972222222222224</v>
      </c>
      <c r="C68" s="412">
        <v>0.16666666666666666</v>
      </c>
      <c r="D68" s="438">
        <v>0.17708333333333334</v>
      </c>
      <c r="E68" s="412">
        <v>0.18055555555555555</v>
      </c>
      <c r="F68" s="412">
        <v>0.18888888888888888</v>
      </c>
      <c r="G68" s="438">
        <v>0.19444444444444445</v>
      </c>
    </row>
    <row r="69" spans="1:15" ht="15.75" x14ac:dyDescent="0.25">
      <c r="A69" s="433"/>
      <c r="B69" s="412">
        <v>0.16666666666666666</v>
      </c>
      <c r="C69" s="412">
        <v>0.17361111111111113</v>
      </c>
      <c r="D69" s="438">
        <v>0.18402777777777779</v>
      </c>
      <c r="E69" s="412">
        <v>0.1875</v>
      </c>
      <c r="F69" s="412">
        <v>0.19583333333333333</v>
      </c>
      <c r="G69" s="438">
        <v>0.20138888888888887</v>
      </c>
    </row>
    <row r="70" spans="1:15" ht="15.75" x14ac:dyDescent="0.25">
      <c r="A70" s="433" t="s">
        <v>23</v>
      </c>
      <c r="B70" s="412">
        <v>0.17361111111111113</v>
      </c>
      <c r="C70" s="412">
        <v>0.18055555555555555</v>
      </c>
      <c r="D70" s="438">
        <v>0.19097222222222221</v>
      </c>
      <c r="E70" s="412">
        <v>0.19444444444444445</v>
      </c>
      <c r="F70" s="412">
        <v>0.20277777777777781</v>
      </c>
      <c r="G70" s="438">
        <v>0.20833333333333334</v>
      </c>
    </row>
    <row r="71" spans="1:15" ht="15.75" x14ac:dyDescent="0.25">
      <c r="A71" s="433"/>
      <c r="B71" s="412">
        <v>0.18055555555555555</v>
      </c>
      <c r="C71" s="412">
        <v>0.1875</v>
      </c>
      <c r="D71" s="438">
        <v>0.19791666666666666</v>
      </c>
      <c r="E71" s="412">
        <v>0.20138888888888887</v>
      </c>
      <c r="F71" s="412">
        <v>0.20972222222222223</v>
      </c>
      <c r="G71" s="438">
        <v>0.21527777777777779</v>
      </c>
    </row>
    <row r="72" spans="1:15" ht="15.75" x14ac:dyDescent="0.25">
      <c r="A72" s="433" t="s">
        <v>23</v>
      </c>
      <c r="B72" s="412">
        <v>0.1875</v>
      </c>
      <c r="C72" s="412">
        <v>0.19444444444444445</v>
      </c>
      <c r="D72" s="438">
        <v>0.20486111111111113</v>
      </c>
      <c r="E72" s="412">
        <v>0.20833333333333334</v>
      </c>
      <c r="F72" s="412">
        <v>0.21666666666666667</v>
      </c>
      <c r="G72" s="438">
        <v>0.22222222222222221</v>
      </c>
    </row>
    <row r="73" spans="1:15" ht="15.75" x14ac:dyDescent="0.25">
      <c r="A73" s="433"/>
      <c r="B73" s="412">
        <v>0.19444444444444445</v>
      </c>
      <c r="C73" s="412">
        <v>0.20138888888888887</v>
      </c>
      <c r="D73" s="438">
        <v>0.21180555555555555</v>
      </c>
      <c r="E73" s="412">
        <v>0.21527777777777779</v>
      </c>
      <c r="F73" s="412">
        <v>0.22361111111111109</v>
      </c>
      <c r="G73" s="438">
        <v>0.22916666666666666</v>
      </c>
    </row>
    <row r="74" spans="1:15" ht="15.75" x14ac:dyDescent="0.25">
      <c r="A74" s="433"/>
      <c r="B74" s="412">
        <v>0.20138888888888887</v>
      </c>
      <c r="C74" s="412">
        <v>0.20833333333333334</v>
      </c>
      <c r="D74" s="438">
        <v>0.21875</v>
      </c>
      <c r="E74" s="412">
        <v>0.22222222222222221</v>
      </c>
      <c r="F74" s="412">
        <v>0.23055555555555554</v>
      </c>
      <c r="G74" s="438">
        <v>0.23611111111111113</v>
      </c>
    </row>
    <row r="75" spans="1:15" ht="15.75" x14ac:dyDescent="0.25">
      <c r="A75" s="433" t="s">
        <v>23</v>
      </c>
      <c r="B75" s="412">
        <v>0.20833333333333334</v>
      </c>
      <c r="C75" s="412">
        <v>0.21527777777777779</v>
      </c>
      <c r="D75" s="438">
        <v>0.22569444444444445</v>
      </c>
      <c r="E75" s="412">
        <v>0.22916666666666666</v>
      </c>
      <c r="F75" s="412">
        <v>0.23750000000000002</v>
      </c>
      <c r="G75" s="438">
        <v>0.24305555555555555</v>
      </c>
    </row>
    <row r="76" spans="1:15" ht="15.75" x14ac:dyDescent="0.25">
      <c r="A76" s="433"/>
      <c r="B76" s="412">
        <v>0.21527777777777779</v>
      </c>
      <c r="C76" s="412">
        <v>0.22222222222222221</v>
      </c>
      <c r="D76" s="438">
        <v>0.23263888888888887</v>
      </c>
      <c r="E76" s="412">
        <v>0.23611111111111113</v>
      </c>
      <c r="F76" s="412">
        <v>0.24444444444444446</v>
      </c>
      <c r="G76" s="438">
        <v>0.25</v>
      </c>
    </row>
    <row r="77" spans="1:15" ht="15.75" x14ac:dyDescent="0.25">
      <c r="A77" s="433" t="s">
        <v>23</v>
      </c>
      <c r="B77" s="412">
        <v>0.22222222222222221</v>
      </c>
      <c r="C77" s="412">
        <v>0.22916666666666666</v>
      </c>
      <c r="D77" s="438">
        <v>0.23958333333333334</v>
      </c>
      <c r="E77" s="412">
        <v>0.24305555555555555</v>
      </c>
      <c r="F77" s="412">
        <v>0.25138888888888888</v>
      </c>
      <c r="G77" s="438">
        <v>0.25694444444444448</v>
      </c>
    </row>
    <row r="78" spans="1:15" ht="15.75" x14ac:dyDescent="0.25">
      <c r="A78" s="433"/>
      <c r="B78" s="412">
        <v>0.22916666666666666</v>
      </c>
      <c r="C78" s="412">
        <v>0.23611111111111113</v>
      </c>
      <c r="D78" s="438">
        <v>0.24652777777777779</v>
      </c>
      <c r="E78" s="412">
        <v>0.25</v>
      </c>
      <c r="F78" s="412">
        <v>0.25833333333333336</v>
      </c>
      <c r="G78" s="438">
        <v>0.2638888888888889</v>
      </c>
    </row>
    <row r="79" spans="1:15" ht="15.75" x14ac:dyDescent="0.25">
      <c r="A79" s="433"/>
      <c r="B79" s="412">
        <v>0.23611111111111113</v>
      </c>
      <c r="C79" s="412">
        <v>0.24305555555555555</v>
      </c>
      <c r="D79" s="438">
        <v>0.25347222222222221</v>
      </c>
      <c r="E79" s="412">
        <v>0.25694444444444448</v>
      </c>
      <c r="F79" s="412">
        <v>0.26527777777777778</v>
      </c>
      <c r="G79" s="438">
        <v>0.27083333333333331</v>
      </c>
      <c r="I79" s="355"/>
      <c r="J79" s="355"/>
      <c r="K79" s="355"/>
      <c r="L79" s="355"/>
      <c r="M79" s="355"/>
      <c r="N79" s="355"/>
      <c r="O79" s="355"/>
    </row>
    <row r="80" spans="1:15" ht="15.75" x14ac:dyDescent="0.25">
      <c r="A80" s="433" t="s">
        <v>23</v>
      </c>
      <c r="B80" s="412">
        <v>0.24305555555555555</v>
      </c>
      <c r="C80" s="412">
        <v>0.25</v>
      </c>
      <c r="D80" s="438">
        <v>0.26041666666666669</v>
      </c>
      <c r="E80" s="412">
        <v>0.2638888888888889</v>
      </c>
      <c r="F80" s="412">
        <v>0.2722222222222222</v>
      </c>
      <c r="G80" s="438">
        <v>0.27777777777777779</v>
      </c>
      <c r="I80" s="355"/>
      <c r="J80" s="355"/>
      <c r="K80" s="355"/>
      <c r="L80" s="355"/>
      <c r="M80" s="355"/>
      <c r="N80" s="355"/>
      <c r="O80" s="355"/>
    </row>
    <row r="81" spans="1:15" ht="15.75" x14ac:dyDescent="0.25">
      <c r="A81" s="433"/>
      <c r="B81" s="412">
        <v>0.25</v>
      </c>
      <c r="C81" s="412">
        <v>0.25694444444444448</v>
      </c>
      <c r="D81" s="438">
        <v>0.2673611111111111</v>
      </c>
      <c r="E81" s="412">
        <v>0.27083333333333331</v>
      </c>
      <c r="F81" s="412">
        <v>0.27916666666666667</v>
      </c>
      <c r="G81" s="438">
        <v>0.28472222222222221</v>
      </c>
      <c r="I81" s="355"/>
      <c r="J81" s="355"/>
      <c r="K81" s="355"/>
      <c r="L81" s="355"/>
      <c r="M81" s="355"/>
      <c r="N81" s="355"/>
      <c r="O81" s="355"/>
    </row>
    <row r="82" spans="1:15" ht="15.75" x14ac:dyDescent="0.25">
      <c r="A82" s="433" t="s">
        <v>23</v>
      </c>
      <c r="B82" s="412">
        <v>0.25694444444444448</v>
      </c>
      <c r="C82" s="412">
        <v>0.2638888888888889</v>
      </c>
      <c r="D82" s="438">
        <v>0.27430555555555552</v>
      </c>
      <c r="E82" s="412">
        <v>0.27777777777777779</v>
      </c>
      <c r="F82" s="412">
        <v>0.28611111111111115</v>
      </c>
      <c r="G82" s="438">
        <v>0.29166666666666669</v>
      </c>
      <c r="H82" s="441"/>
      <c r="I82" s="355"/>
      <c r="J82" s="355"/>
      <c r="K82" s="355"/>
      <c r="L82" s="355"/>
      <c r="M82" s="355"/>
      <c r="N82" s="355"/>
      <c r="O82" s="355"/>
    </row>
    <row r="83" spans="1:15" ht="15.75" x14ac:dyDescent="0.25">
      <c r="A83" s="433"/>
      <c r="B83" s="412">
        <v>0.2638888888888889</v>
      </c>
      <c r="C83" s="412">
        <v>0.27083333333333331</v>
      </c>
      <c r="D83" s="438">
        <v>0.28125</v>
      </c>
      <c r="E83" s="412">
        <v>0.28472222222222221</v>
      </c>
      <c r="F83" s="412">
        <v>0.29305555555555557</v>
      </c>
      <c r="G83" s="438">
        <v>0.2986111111111111</v>
      </c>
      <c r="I83" s="355"/>
      <c r="J83" s="355"/>
      <c r="K83" s="355"/>
      <c r="L83" s="355"/>
      <c r="M83" s="355"/>
      <c r="N83" s="355"/>
      <c r="O83" s="355"/>
    </row>
    <row r="84" spans="1:15" ht="15.75" x14ac:dyDescent="0.25">
      <c r="A84" s="433" t="s">
        <v>23</v>
      </c>
      <c r="B84" s="412">
        <v>0.27777777777777779</v>
      </c>
      <c r="C84" s="412">
        <v>0.28472222222222221</v>
      </c>
      <c r="D84" s="438">
        <v>0.2951388888888889</v>
      </c>
      <c r="E84" s="412">
        <v>0.2986111111111111</v>
      </c>
      <c r="F84" s="412">
        <v>0.30694444444444441</v>
      </c>
      <c r="G84" s="438">
        <v>0.3125</v>
      </c>
      <c r="H84" s="441"/>
      <c r="I84" s="355"/>
      <c r="J84" s="355"/>
      <c r="K84" s="355"/>
      <c r="L84" s="355"/>
      <c r="M84" s="355"/>
      <c r="N84" s="355"/>
      <c r="O84" s="355"/>
    </row>
    <row r="85" spans="1:15" ht="15.75" x14ac:dyDescent="0.25">
      <c r="A85" s="433" t="s">
        <v>23</v>
      </c>
      <c r="B85" s="412">
        <v>0.2951388888888889</v>
      </c>
      <c r="C85" s="412">
        <v>0.3</v>
      </c>
      <c r="D85" s="438">
        <v>0.30902777777777779</v>
      </c>
      <c r="E85" s="412">
        <v>0.31458333333333333</v>
      </c>
      <c r="F85" s="412">
        <v>0.32291666666666669</v>
      </c>
      <c r="G85" s="438">
        <v>0.32847222222222222</v>
      </c>
      <c r="I85" s="355"/>
      <c r="J85" s="355"/>
      <c r="K85" s="355"/>
      <c r="L85" s="355"/>
      <c r="M85" s="442"/>
      <c r="N85" s="355"/>
      <c r="O85" s="355"/>
    </row>
    <row r="86" spans="1:15" ht="15.75" x14ac:dyDescent="0.25">
      <c r="A86" s="433" t="s">
        <v>23</v>
      </c>
      <c r="B86" s="412">
        <v>0.3125</v>
      </c>
      <c r="C86" s="412">
        <v>0.31736111111111115</v>
      </c>
      <c r="D86" s="438">
        <v>0.3263888888888889</v>
      </c>
      <c r="E86" s="412">
        <v>0.3298611111111111</v>
      </c>
      <c r="F86" s="412">
        <v>0.33819444444444446</v>
      </c>
      <c r="G86" s="438">
        <v>0.34375</v>
      </c>
      <c r="I86" s="355"/>
      <c r="J86" s="355"/>
      <c r="K86" s="355"/>
      <c r="L86" s="355"/>
      <c r="M86" s="355"/>
      <c r="N86" s="355"/>
      <c r="O86" s="355"/>
    </row>
    <row r="87" spans="1:15" ht="15.75" x14ac:dyDescent="0.25">
      <c r="A87" s="433" t="s">
        <v>23</v>
      </c>
      <c r="B87" s="412">
        <v>0.33194444444444443</v>
      </c>
      <c r="C87" s="412">
        <v>0.33680555555555558</v>
      </c>
      <c r="D87" s="438">
        <v>0.34583333333333338</v>
      </c>
      <c r="E87" s="412">
        <v>0.34583333333333338</v>
      </c>
      <c r="F87" s="412">
        <v>0.35416666666666669</v>
      </c>
      <c r="G87" s="438">
        <v>0.35972222222222222</v>
      </c>
      <c r="I87" s="355"/>
      <c r="J87" s="355"/>
      <c r="K87" s="355"/>
      <c r="L87" s="355"/>
      <c r="M87" s="355"/>
      <c r="N87" s="355"/>
    </row>
    <row r="88" spans="1:15" ht="15.75" x14ac:dyDescent="0.25">
      <c r="A88" s="433" t="s">
        <v>23</v>
      </c>
      <c r="B88" s="412">
        <v>0.34722222222222227</v>
      </c>
      <c r="C88" s="412">
        <v>0.3520833333333333</v>
      </c>
      <c r="D88" s="438">
        <v>0.3611111111111111</v>
      </c>
      <c r="E88" s="412">
        <v>0.3611111111111111</v>
      </c>
      <c r="F88" s="412">
        <v>0.36944444444444446</v>
      </c>
      <c r="G88" s="438">
        <v>0.375</v>
      </c>
    </row>
    <row r="89" spans="1:15" ht="15.75" x14ac:dyDescent="0.25">
      <c r="A89" s="433" t="s">
        <v>23</v>
      </c>
      <c r="B89" s="412">
        <v>0.36319444444444443</v>
      </c>
      <c r="C89" s="412">
        <v>0.36805555555555558</v>
      </c>
      <c r="D89" s="438">
        <v>0.37708333333333338</v>
      </c>
      <c r="E89" s="412">
        <v>0.37708333333333338</v>
      </c>
      <c r="F89" s="412">
        <v>0.38541666666666669</v>
      </c>
      <c r="G89" s="438">
        <v>0.39097222222222222</v>
      </c>
    </row>
    <row r="90" spans="1:15" ht="15.75" x14ac:dyDescent="0.25">
      <c r="A90" s="433" t="s">
        <v>23</v>
      </c>
      <c r="B90" s="412">
        <v>0.37847222222222227</v>
      </c>
      <c r="C90" s="412">
        <v>0.3833333333333333</v>
      </c>
      <c r="D90" s="438">
        <v>0.3923611111111111</v>
      </c>
      <c r="E90" s="412">
        <v>0.3923611111111111</v>
      </c>
      <c r="F90" s="412">
        <v>0.40069444444444446</v>
      </c>
      <c r="G90" s="438">
        <v>0.40625</v>
      </c>
    </row>
    <row r="91" spans="1:15" ht="15.75" x14ac:dyDescent="0.25">
      <c r="A91" s="433" t="s">
        <v>23</v>
      </c>
      <c r="B91" s="412">
        <v>0.39444444444444443</v>
      </c>
      <c r="C91" s="412">
        <v>0.39930555555555558</v>
      </c>
      <c r="D91" s="438">
        <v>0.40833333333333338</v>
      </c>
      <c r="E91" s="412">
        <v>0.40833333333333338</v>
      </c>
      <c r="F91" s="412">
        <v>0.41666666666666669</v>
      </c>
      <c r="G91" s="438">
        <v>0.42222222222222222</v>
      </c>
    </row>
    <row r="92" spans="1:15" ht="15.75" x14ac:dyDescent="0.25">
      <c r="A92" s="433" t="s">
        <v>23</v>
      </c>
      <c r="B92" s="412">
        <v>0.40972222222222227</v>
      </c>
      <c r="C92" s="412">
        <v>0.4145833333333333</v>
      </c>
      <c r="D92" s="438">
        <v>0.4236111111111111</v>
      </c>
      <c r="E92" s="412">
        <v>0.4236111111111111</v>
      </c>
      <c r="F92" s="412">
        <v>0.43194444444444446</v>
      </c>
      <c r="G92" s="438">
        <v>0.4375</v>
      </c>
    </row>
    <row r="93" spans="1:15" ht="15.75" x14ac:dyDescent="0.25">
      <c r="A93" s="433" t="s">
        <v>23</v>
      </c>
      <c r="B93" s="412">
        <v>0.42569444444444443</v>
      </c>
      <c r="C93" s="412">
        <v>0.43055555555555558</v>
      </c>
      <c r="D93" s="438">
        <v>0.43958333333333338</v>
      </c>
      <c r="E93" s="412">
        <v>0.43958333333333338</v>
      </c>
      <c r="F93" s="412">
        <v>0.44791666666666669</v>
      </c>
      <c r="G93" s="438">
        <v>0.45347222222222222</v>
      </c>
    </row>
    <row r="94" spans="1:15" ht="15.75" x14ac:dyDescent="0.25">
      <c r="A94" s="433" t="s">
        <v>23</v>
      </c>
      <c r="B94" s="412">
        <v>0.44097222222222227</v>
      </c>
      <c r="C94" s="412">
        <v>0.4458333333333333</v>
      </c>
      <c r="D94" s="438">
        <v>0.4548611111111111</v>
      </c>
      <c r="E94" s="412">
        <v>0.4548611111111111</v>
      </c>
      <c r="F94" s="412">
        <v>0.46319444444444446</v>
      </c>
      <c r="G94" s="438">
        <v>0.46875</v>
      </c>
    </row>
    <row r="95" spans="1:15" ht="15.75" x14ac:dyDescent="0.25">
      <c r="A95" s="433" t="s">
        <v>23</v>
      </c>
      <c r="B95" s="412">
        <v>0.45694444444444443</v>
      </c>
      <c r="C95" s="412">
        <v>0.46180555555555558</v>
      </c>
      <c r="D95" s="438">
        <v>0.47083333333333338</v>
      </c>
      <c r="E95" s="412">
        <v>0.47083333333333338</v>
      </c>
      <c r="F95" s="412">
        <v>0.47916666666666669</v>
      </c>
      <c r="G95" s="438">
        <v>0.48472222222222222</v>
      </c>
    </row>
    <row r="96" spans="1:15" ht="15.75" x14ac:dyDescent="0.25">
      <c r="A96" s="433" t="s">
        <v>23</v>
      </c>
      <c r="B96" s="412">
        <v>0.47222222222222227</v>
      </c>
      <c r="C96" s="412">
        <v>0.4770833333333333</v>
      </c>
      <c r="D96" s="438">
        <v>0.4861111111111111</v>
      </c>
      <c r="E96" s="412">
        <v>0.4861111111111111</v>
      </c>
      <c r="F96" s="412">
        <v>0.49444444444444446</v>
      </c>
      <c r="G96" s="437">
        <v>0.99999999999999822</v>
      </c>
    </row>
    <row r="97" spans="1:8" ht="15.75" x14ac:dyDescent="0.25">
      <c r="A97" s="433" t="s">
        <v>23</v>
      </c>
      <c r="B97" s="412">
        <v>0.48819444444444443</v>
      </c>
      <c r="C97" s="412">
        <v>0.49305555555555558</v>
      </c>
      <c r="D97" s="437">
        <v>1.0020833333333328</v>
      </c>
      <c r="E97" s="376">
        <v>1.0020833333333328</v>
      </c>
      <c r="F97" s="376">
        <v>1.0104166666666661</v>
      </c>
      <c r="G97" s="437">
        <v>1.0159722222222216</v>
      </c>
    </row>
    <row r="98" spans="1:8" ht="15" x14ac:dyDescent="0.2">
      <c r="A98" s="433" t="s">
        <v>23</v>
      </c>
      <c r="B98" s="376">
        <v>1.0034722222222205</v>
      </c>
      <c r="C98" s="376">
        <v>1.0083333333333317</v>
      </c>
      <c r="D98" s="437">
        <v>1.0173611111111096</v>
      </c>
      <c r="E98" s="376">
        <v>1.0173611111111096</v>
      </c>
      <c r="F98" s="376">
        <v>1.0256944444444429</v>
      </c>
      <c r="G98" s="437">
        <v>1.0312499999999984</v>
      </c>
    </row>
    <row r="99" spans="1:8" ht="15" x14ac:dyDescent="0.2">
      <c r="A99" s="433" t="s">
        <v>23</v>
      </c>
      <c r="B99" s="376">
        <v>1.0194444444444439</v>
      </c>
      <c r="C99" s="376">
        <v>1.0243055555555551</v>
      </c>
      <c r="D99" s="437">
        <v>1.033333333333333</v>
      </c>
      <c r="E99" s="376">
        <v>1.033333333333333</v>
      </c>
      <c r="F99" s="376">
        <v>1.0416666666666663</v>
      </c>
      <c r="G99" s="437">
        <v>1.0472222222222218</v>
      </c>
    </row>
    <row r="100" spans="1:8" ht="15" x14ac:dyDescent="0.2">
      <c r="A100" s="433" t="s">
        <v>23</v>
      </c>
      <c r="B100" s="376">
        <v>1.0347222222222208</v>
      </c>
      <c r="C100" s="376">
        <v>1.039583333333332</v>
      </c>
      <c r="D100" s="437">
        <v>1.0486111111111098</v>
      </c>
      <c r="E100" s="376">
        <v>1.0486111111111098</v>
      </c>
      <c r="F100" s="376">
        <v>1.0569444444444431</v>
      </c>
      <c r="G100" s="437">
        <v>1.0624999999999987</v>
      </c>
    </row>
    <row r="101" spans="1:8" ht="15" x14ac:dyDescent="0.2">
      <c r="A101" s="433" t="s">
        <v>23</v>
      </c>
      <c r="B101" s="376">
        <v>1.0506944444444442</v>
      </c>
      <c r="C101" s="376">
        <v>1.0555555555555554</v>
      </c>
      <c r="D101" s="437">
        <v>1.0645833333333332</v>
      </c>
      <c r="E101" s="376">
        <v>1.0645833333333332</v>
      </c>
      <c r="F101" s="376">
        <v>1.0729166666666665</v>
      </c>
      <c r="G101" s="437">
        <v>1.0784722222222221</v>
      </c>
    </row>
    <row r="102" spans="1:8" ht="15" x14ac:dyDescent="0.2">
      <c r="A102" s="433" t="s">
        <v>23</v>
      </c>
      <c r="B102" s="376">
        <v>1.065972222222221</v>
      </c>
      <c r="C102" s="376">
        <v>1.0708333333333322</v>
      </c>
      <c r="D102" s="437">
        <v>1.0798611111111101</v>
      </c>
      <c r="E102" s="376">
        <v>1.0798611111111101</v>
      </c>
      <c r="F102" s="376">
        <v>1.0881944444444434</v>
      </c>
      <c r="G102" s="437">
        <v>1.0937499999999989</v>
      </c>
    </row>
    <row r="103" spans="1:8" ht="15" x14ac:dyDescent="0.2">
      <c r="A103" s="433" t="s">
        <v>23</v>
      </c>
      <c r="B103" s="376">
        <v>1.0819444444444444</v>
      </c>
      <c r="C103" s="376">
        <v>1.0868055555555556</v>
      </c>
      <c r="D103" s="437">
        <v>1.0958333333333334</v>
      </c>
      <c r="E103" s="376">
        <v>1.0958333333333334</v>
      </c>
      <c r="F103" s="376">
        <v>1.1041666666666667</v>
      </c>
      <c r="G103" s="437">
        <v>1.1097222222222223</v>
      </c>
    </row>
    <row r="104" spans="1:8" ht="15" x14ac:dyDescent="0.2">
      <c r="A104" s="433" t="s">
        <v>23</v>
      </c>
      <c r="B104" s="376">
        <v>1.0972222222222212</v>
      </c>
      <c r="C104" s="376">
        <v>1.1020833333333324</v>
      </c>
      <c r="D104" s="437">
        <v>1.1111111111111103</v>
      </c>
      <c r="E104" s="376">
        <v>1.1111111111111103</v>
      </c>
      <c r="F104" s="376">
        <v>1.1194444444444436</v>
      </c>
      <c r="G104" s="376">
        <v>1.1249999999999991</v>
      </c>
    </row>
    <row r="105" spans="1:8" ht="15" x14ac:dyDescent="0.2">
      <c r="A105" s="433" t="s">
        <v>23</v>
      </c>
      <c r="B105" s="376">
        <v>1.1131944444444446</v>
      </c>
      <c r="C105" s="376">
        <v>1.1180555555555558</v>
      </c>
      <c r="D105" s="437">
        <v>1.1270833333333337</v>
      </c>
      <c r="E105" s="443"/>
      <c r="F105" s="443"/>
      <c r="G105" s="443"/>
      <c r="H105" s="355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" right="0.7" top="0.75" bottom="0.75" header="0.3" footer="0.3"/>
  <pageSetup scale="70" orientation="portrait" r:id="rId1"/>
  <rowBreaks count="1" manualBreakCount="1">
    <brk id="64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view="pageBreakPreview" zoomScaleNormal="75" zoomScaleSheetLayoutView="100" workbookViewId="0">
      <pane ySplit="9" topLeftCell="A10" activePane="bottomLeft" state="frozen"/>
      <selection activeCell="I21" sqref="I21"/>
      <selection pane="bottomLeft" activeCell="I21" sqref="I21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416" t="s">
        <v>24</v>
      </c>
      <c r="B1" s="1424" t="s">
        <v>0</v>
      </c>
      <c r="C1" s="1425"/>
      <c r="D1" s="1425"/>
      <c r="E1" s="1425"/>
      <c r="F1" s="1426"/>
      <c r="G1" s="444"/>
      <c r="H1" s="444"/>
    </row>
    <row r="2" spans="1:8" s="445" customFormat="1" ht="17.45" customHeight="1" x14ac:dyDescent="0.25">
      <c r="A2" s="1427">
        <v>13</v>
      </c>
      <c r="B2" s="1429" t="s">
        <v>1</v>
      </c>
      <c r="C2" s="1430"/>
      <c r="D2" s="1430"/>
      <c r="E2" s="1430"/>
      <c r="F2" s="1431"/>
      <c r="G2" s="444"/>
      <c r="H2" s="444"/>
    </row>
    <row r="3" spans="1:8" s="445" customFormat="1" ht="17.45" customHeight="1" x14ac:dyDescent="0.25">
      <c r="A3" s="1427"/>
      <c r="B3" s="417" t="s">
        <v>2</v>
      </c>
      <c r="C3" s="446" t="s">
        <v>15</v>
      </c>
      <c r="D3" s="447"/>
      <c r="E3" s="447"/>
      <c r="F3" s="448"/>
      <c r="G3" s="444"/>
      <c r="H3" s="444"/>
    </row>
    <row r="4" spans="1:8" s="445" customFormat="1" ht="18" customHeight="1" thickBot="1" x14ac:dyDescent="0.3">
      <c r="A4" s="1427"/>
      <c r="B4" s="418" t="s">
        <v>4</v>
      </c>
      <c r="C4" s="1434" t="s">
        <v>118</v>
      </c>
      <c r="D4" s="1434"/>
      <c r="E4" s="1434"/>
      <c r="F4" s="1435"/>
      <c r="G4" s="444"/>
      <c r="H4" s="444"/>
    </row>
    <row r="5" spans="1:8" s="445" customFormat="1" ht="21.6" customHeight="1" thickBot="1" x14ac:dyDescent="0.35">
      <c r="A5" s="1428"/>
      <c r="B5" s="1436" t="s">
        <v>119</v>
      </c>
      <c r="C5" s="1438"/>
      <c r="D5" s="1437" t="s">
        <v>120</v>
      </c>
      <c r="E5" s="1438"/>
      <c r="F5" s="419" t="s">
        <v>8</v>
      </c>
      <c r="G5" s="444"/>
      <c r="H5" s="444"/>
    </row>
    <row r="6" spans="1:8" s="333" customFormat="1" ht="13.15" x14ac:dyDescent="0.25">
      <c r="A6" s="449"/>
      <c r="B6" s="450" t="s">
        <v>9</v>
      </c>
      <c r="C6" s="451" t="s">
        <v>10</v>
      </c>
      <c r="D6" s="452" t="s">
        <v>10</v>
      </c>
      <c r="E6" s="451" t="s">
        <v>9</v>
      </c>
      <c r="F6" s="453"/>
    </row>
    <row r="7" spans="1:8" s="459" customFormat="1" ht="13.15" customHeight="1" x14ac:dyDescent="0.25">
      <c r="A7" s="454"/>
      <c r="B7" s="455" t="s">
        <v>15</v>
      </c>
      <c r="C7" s="456" t="s">
        <v>118</v>
      </c>
      <c r="D7" s="457" t="s">
        <v>118</v>
      </c>
      <c r="E7" s="456" t="s">
        <v>15</v>
      </c>
      <c r="F7" s="458"/>
    </row>
    <row r="8" spans="1:8" s="459" customFormat="1" ht="13.9" customHeight="1" thickBot="1" x14ac:dyDescent="0.25">
      <c r="A8" s="460"/>
      <c r="B8" s="1439" t="s">
        <v>121</v>
      </c>
      <c r="C8" s="1441"/>
      <c r="D8" s="1443"/>
      <c r="E8" s="1441" t="s">
        <v>121</v>
      </c>
      <c r="F8" s="458"/>
    </row>
    <row r="9" spans="1:8" s="459" customFormat="1" ht="19.5" customHeight="1" thickBot="1" x14ac:dyDescent="0.25">
      <c r="A9" s="431" t="s">
        <v>22</v>
      </c>
      <c r="B9" s="1440"/>
      <c r="C9" s="1442"/>
      <c r="D9" s="1440"/>
      <c r="E9" s="1442"/>
      <c r="F9" s="458"/>
    </row>
    <row r="10" spans="1:8" s="467" customFormat="1" ht="15" x14ac:dyDescent="0.25">
      <c r="A10" s="461" t="s">
        <v>23</v>
      </c>
      <c r="B10" s="462"/>
      <c r="C10" s="463"/>
      <c r="D10" s="464">
        <v>0.26944444444444443</v>
      </c>
      <c r="E10" s="465">
        <v>0.27777777777777779</v>
      </c>
      <c r="F10" s="466"/>
    </row>
    <row r="11" spans="1:8" s="467" customFormat="1" ht="15" x14ac:dyDescent="0.25">
      <c r="A11" s="461"/>
      <c r="B11" s="468"/>
      <c r="C11" s="469"/>
      <c r="D11" s="468">
        <v>0.27638888888888885</v>
      </c>
      <c r="E11" s="469">
        <v>0.28472222222222221</v>
      </c>
      <c r="F11" s="466"/>
    </row>
    <row r="12" spans="1:8" s="467" customFormat="1" ht="15" x14ac:dyDescent="0.25">
      <c r="A12" s="461"/>
      <c r="B12" s="468"/>
      <c r="C12" s="469"/>
      <c r="D12" s="468">
        <v>0.28333333333333333</v>
      </c>
      <c r="E12" s="469">
        <v>0.29166666666666669</v>
      </c>
      <c r="F12" s="466"/>
    </row>
    <row r="13" spans="1:8" s="467" customFormat="1" ht="15" x14ac:dyDescent="0.25">
      <c r="A13" s="461" t="s">
        <v>23</v>
      </c>
      <c r="B13" s="468">
        <v>0.27777777777777779</v>
      </c>
      <c r="C13" s="469">
        <v>0.28750000000000003</v>
      </c>
      <c r="D13" s="468">
        <v>0.2902777777777778</v>
      </c>
      <c r="E13" s="469">
        <v>0.29861111111111116</v>
      </c>
      <c r="F13" s="466"/>
    </row>
    <row r="14" spans="1:8" s="467" customFormat="1" ht="15" x14ac:dyDescent="0.25">
      <c r="A14" s="461"/>
      <c r="B14" s="468">
        <v>0.28472222222222221</v>
      </c>
      <c r="C14" s="469">
        <v>0.29444444444444445</v>
      </c>
      <c r="D14" s="468">
        <v>0.29722222222222222</v>
      </c>
      <c r="E14" s="469">
        <v>0.30555555555555558</v>
      </c>
      <c r="F14" s="466"/>
    </row>
    <row r="15" spans="1:8" s="467" customFormat="1" ht="15" x14ac:dyDescent="0.25">
      <c r="A15" s="461"/>
      <c r="B15" s="468">
        <v>0.29166666666666669</v>
      </c>
      <c r="C15" s="469">
        <v>0.30138888888888893</v>
      </c>
      <c r="D15" s="468">
        <v>0.3041666666666667</v>
      </c>
      <c r="E15" s="469">
        <v>0.31250000000000006</v>
      </c>
      <c r="F15" s="466"/>
    </row>
    <row r="16" spans="1:8" s="467" customFormat="1" ht="15" x14ac:dyDescent="0.25">
      <c r="A16" s="461" t="s">
        <v>23</v>
      </c>
      <c r="B16" s="468">
        <v>0.29861111111111116</v>
      </c>
      <c r="C16" s="469">
        <v>0.3083333333333334</v>
      </c>
      <c r="D16" s="468">
        <v>0.31111111111111117</v>
      </c>
      <c r="E16" s="469">
        <v>0.31944444444444453</v>
      </c>
      <c r="F16" s="466"/>
    </row>
    <row r="17" spans="1:15" s="467" customFormat="1" ht="15" x14ac:dyDescent="0.25">
      <c r="A17" s="461"/>
      <c r="B17" s="468">
        <v>0.30555555555555558</v>
      </c>
      <c r="C17" s="469">
        <v>0.31527777777777782</v>
      </c>
      <c r="D17" s="468">
        <v>0.31805555555555559</v>
      </c>
      <c r="E17" s="469">
        <v>0.32638888888888895</v>
      </c>
      <c r="F17" s="466"/>
    </row>
    <row r="18" spans="1:15" s="467" customFormat="1" ht="15" x14ac:dyDescent="0.25">
      <c r="A18" s="461"/>
      <c r="B18" s="468">
        <v>0.31250000000000006</v>
      </c>
      <c r="C18" s="469">
        <v>0.3222222222222223</v>
      </c>
      <c r="D18" s="468">
        <v>0.32500000000000007</v>
      </c>
      <c r="E18" s="469">
        <v>0.33333333333333343</v>
      </c>
      <c r="F18" s="466"/>
    </row>
    <row r="19" spans="1:15" s="467" customFormat="1" ht="15" x14ac:dyDescent="0.25">
      <c r="A19" s="461" t="s">
        <v>23</v>
      </c>
      <c r="B19" s="468">
        <v>0.31944444444444453</v>
      </c>
      <c r="C19" s="469">
        <v>0.32916666666666677</v>
      </c>
      <c r="D19" s="468">
        <v>0.33194444444444454</v>
      </c>
      <c r="E19" s="469">
        <v>0.3402777777777779</v>
      </c>
      <c r="F19" s="466"/>
    </row>
    <row r="20" spans="1:15" s="467" customFormat="1" ht="15" x14ac:dyDescent="0.25">
      <c r="A20" s="461"/>
      <c r="B20" s="468">
        <v>0.32638888888888895</v>
      </c>
      <c r="C20" s="469">
        <v>0.33611111111111119</v>
      </c>
      <c r="D20" s="468">
        <v>0.33888888888888896</v>
      </c>
      <c r="E20" s="469">
        <v>0.34722222222222232</v>
      </c>
      <c r="F20" s="466"/>
    </row>
    <row r="21" spans="1:15" s="467" customFormat="1" ht="15" x14ac:dyDescent="0.25">
      <c r="A21" s="461"/>
      <c r="B21" s="468">
        <v>0.33333333333333343</v>
      </c>
      <c r="C21" s="469">
        <v>0.34305555555555567</v>
      </c>
      <c r="D21" s="468">
        <v>0.34583333333333344</v>
      </c>
      <c r="E21" s="469">
        <v>0.3541666666666668</v>
      </c>
      <c r="F21" s="466"/>
    </row>
    <row r="22" spans="1:15" s="467" customFormat="1" ht="15" x14ac:dyDescent="0.25">
      <c r="A22" s="461" t="s">
        <v>23</v>
      </c>
      <c r="B22" s="468">
        <v>0.3402777777777779</v>
      </c>
      <c r="C22" s="469">
        <v>0.35000000000000014</v>
      </c>
      <c r="D22" s="468">
        <v>0.35277777777777791</v>
      </c>
      <c r="E22" s="469">
        <v>0.36111111111111127</v>
      </c>
      <c r="F22" s="466"/>
      <c r="O22" s="467">
        <v>13</v>
      </c>
    </row>
    <row r="23" spans="1:15" s="467" customFormat="1" ht="15" x14ac:dyDescent="0.25">
      <c r="A23" s="461"/>
      <c r="B23" s="468">
        <v>0.34722222222222232</v>
      </c>
      <c r="C23" s="469">
        <v>0.35694444444444456</v>
      </c>
      <c r="D23" s="468">
        <v>0.35972222222222233</v>
      </c>
      <c r="E23" s="469">
        <v>0.36805555555555569</v>
      </c>
      <c r="F23" s="466"/>
    </row>
    <row r="24" spans="1:15" s="467" customFormat="1" ht="15" x14ac:dyDescent="0.25">
      <c r="A24" s="461"/>
      <c r="B24" s="468">
        <v>0.3541666666666668</v>
      </c>
      <c r="C24" s="469">
        <v>0.36388888888888904</v>
      </c>
      <c r="D24" s="468">
        <v>0.36666666666666681</v>
      </c>
      <c r="E24" s="469">
        <v>0.37500000000000017</v>
      </c>
      <c r="F24" s="466"/>
    </row>
    <row r="25" spans="1:15" s="467" customFormat="1" ht="15" x14ac:dyDescent="0.25">
      <c r="A25" s="461" t="s">
        <v>23</v>
      </c>
      <c r="B25" s="468">
        <v>0.36111111111111127</v>
      </c>
      <c r="C25" s="469">
        <v>0.37083333333333351</v>
      </c>
      <c r="D25" s="468">
        <v>0.37361111111111128</v>
      </c>
      <c r="E25" s="469">
        <v>0.38194444444444464</v>
      </c>
      <c r="F25" s="466"/>
    </row>
    <row r="26" spans="1:15" s="467" customFormat="1" ht="15" x14ac:dyDescent="0.25">
      <c r="A26" s="461"/>
      <c r="B26" s="468">
        <v>0.36805555555555569</v>
      </c>
      <c r="C26" s="469">
        <v>0.37777777777777793</v>
      </c>
      <c r="D26" s="468">
        <v>0.3805555555555557</v>
      </c>
      <c r="E26" s="469">
        <v>0.38888888888888906</v>
      </c>
      <c r="F26" s="466"/>
    </row>
    <row r="27" spans="1:15" s="467" customFormat="1" ht="15" x14ac:dyDescent="0.25">
      <c r="A27" s="461"/>
      <c r="B27" s="468">
        <v>0.37500000000000017</v>
      </c>
      <c r="C27" s="469">
        <v>0.38472222222222241</v>
      </c>
      <c r="D27" s="468">
        <v>0.38750000000000018</v>
      </c>
      <c r="E27" s="469">
        <v>0.39583333333333354</v>
      </c>
      <c r="F27" s="466"/>
    </row>
    <row r="28" spans="1:15" s="467" customFormat="1" ht="15" x14ac:dyDescent="0.25">
      <c r="A28" s="461" t="s">
        <v>23</v>
      </c>
      <c r="B28" s="468">
        <v>0.38194444444444464</v>
      </c>
      <c r="C28" s="469">
        <v>0.39166666666666689</v>
      </c>
      <c r="D28" s="468">
        <v>0.39444444444444465</v>
      </c>
      <c r="E28" s="469">
        <v>0.40277777777777801</v>
      </c>
      <c r="F28" s="466"/>
    </row>
    <row r="29" spans="1:15" s="467" customFormat="1" ht="15" x14ac:dyDescent="0.25">
      <c r="A29" s="461"/>
      <c r="B29" s="468">
        <v>0.38888888888888906</v>
      </c>
      <c r="C29" s="469">
        <v>0.3986111111111113</v>
      </c>
      <c r="D29" s="468">
        <v>0.40138888888888907</v>
      </c>
      <c r="E29" s="469">
        <v>0.40972222222222243</v>
      </c>
      <c r="F29" s="466"/>
    </row>
    <row r="30" spans="1:15" s="467" customFormat="1" ht="15" x14ac:dyDescent="0.25">
      <c r="A30" s="461"/>
      <c r="B30" s="468">
        <v>0.39583333333333354</v>
      </c>
      <c r="C30" s="469">
        <v>0.40555555555555578</v>
      </c>
      <c r="D30" s="468">
        <v>0.40833333333333355</v>
      </c>
      <c r="E30" s="469">
        <v>0.41666666666666691</v>
      </c>
      <c r="F30" s="466"/>
    </row>
    <row r="31" spans="1:15" s="467" customFormat="1" ht="15" x14ac:dyDescent="0.2">
      <c r="A31" s="461" t="s">
        <v>23</v>
      </c>
      <c r="B31" s="468">
        <v>0.40277777777777801</v>
      </c>
      <c r="C31" s="469">
        <v>0.41250000000000026</v>
      </c>
      <c r="D31" s="468">
        <v>0.41527777777777802</v>
      </c>
      <c r="E31" s="469">
        <v>0.42361111111111138</v>
      </c>
      <c r="F31" s="466"/>
    </row>
    <row r="32" spans="1:15" s="467" customFormat="1" ht="15" x14ac:dyDescent="0.2">
      <c r="A32" s="461"/>
      <c r="B32" s="468">
        <v>0.40972222222222243</v>
      </c>
      <c r="C32" s="469">
        <v>0.41944444444444468</v>
      </c>
      <c r="D32" s="468">
        <v>0.42222222222222244</v>
      </c>
      <c r="E32" s="469">
        <v>0.4305555555555558</v>
      </c>
      <c r="F32" s="466"/>
    </row>
    <row r="33" spans="1:6" s="467" customFormat="1" ht="15" x14ac:dyDescent="0.2">
      <c r="A33" s="461"/>
      <c r="B33" s="468">
        <v>0.41666666666666691</v>
      </c>
      <c r="C33" s="469">
        <v>0.42638888888888915</v>
      </c>
      <c r="D33" s="468">
        <v>0.42916666666666692</v>
      </c>
      <c r="E33" s="469">
        <v>0.43750000000000028</v>
      </c>
      <c r="F33" s="466"/>
    </row>
    <row r="34" spans="1:6" s="467" customFormat="1" ht="15" x14ac:dyDescent="0.2">
      <c r="A34" s="461" t="s">
        <v>23</v>
      </c>
      <c r="B34" s="468">
        <v>0.42361111111111138</v>
      </c>
      <c r="C34" s="469">
        <v>0.43333333333333363</v>
      </c>
      <c r="D34" s="468">
        <v>0.43611111111111139</v>
      </c>
      <c r="E34" s="469">
        <v>0.44444444444444475</v>
      </c>
      <c r="F34" s="466"/>
    </row>
    <row r="35" spans="1:6" s="467" customFormat="1" ht="15" x14ac:dyDescent="0.2">
      <c r="A35" s="461"/>
      <c r="B35" s="468">
        <v>0.4305555555555558</v>
      </c>
      <c r="C35" s="469">
        <v>0.44027777777777805</v>
      </c>
      <c r="D35" s="468">
        <v>0.44305555555555581</v>
      </c>
      <c r="E35" s="469">
        <v>0.45138888888888917</v>
      </c>
      <c r="F35" s="466"/>
    </row>
    <row r="36" spans="1:6" s="467" customFormat="1" ht="15" x14ac:dyDescent="0.2">
      <c r="A36" s="461"/>
      <c r="B36" s="468">
        <v>0.43750000000000028</v>
      </c>
      <c r="C36" s="469">
        <v>0.44722222222222252</v>
      </c>
      <c r="D36" s="468">
        <v>0.45000000000000029</v>
      </c>
      <c r="E36" s="469">
        <v>0.45833333333333365</v>
      </c>
      <c r="F36" s="466"/>
    </row>
    <row r="37" spans="1:6" s="467" customFormat="1" ht="15" x14ac:dyDescent="0.2">
      <c r="A37" s="461" t="s">
        <v>23</v>
      </c>
      <c r="B37" s="468">
        <v>0.44444444444444475</v>
      </c>
      <c r="C37" s="469">
        <v>0.454166666666667</v>
      </c>
      <c r="D37" s="468">
        <v>0.45694444444444476</v>
      </c>
      <c r="E37" s="469">
        <v>0.46527777777777812</v>
      </c>
      <c r="F37" s="466"/>
    </row>
    <row r="38" spans="1:6" s="467" customFormat="1" ht="15" x14ac:dyDescent="0.2">
      <c r="A38" s="461"/>
      <c r="B38" s="468">
        <v>0.45138888888888917</v>
      </c>
      <c r="C38" s="469">
        <v>0.46111111111111142</v>
      </c>
      <c r="D38" s="468">
        <v>0.46388888888888918</v>
      </c>
      <c r="E38" s="469">
        <v>0.47222222222222254</v>
      </c>
      <c r="F38" s="466"/>
    </row>
    <row r="39" spans="1:6" s="467" customFormat="1" ht="15" x14ac:dyDescent="0.2">
      <c r="A39" s="461"/>
      <c r="B39" s="468">
        <v>0.45833333333333365</v>
      </c>
      <c r="C39" s="469">
        <v>0.46805555555555589</v>
      </c>
      <c r="D39" s="468">
        <v>0.47083333333333366</v>
      </c>
      <c r="E39" s="469">
        <v>0.47916666666666702</v>
      </c>
      <c r="F39" s="466"/>
    </row>
    <row r="40" spans="1:6" s="467" customFormat="1" ht="15" x14ac:dyDescent="0.2">
      <c r="A40" s="461" t="s">
        <v>23</v>
      </c>
      <c r="B40" s="468">
        <v>0.46527777777777812</v>
      </c>
      <c r="C40" s="469">
        <v>0.47500000000000037</v>
      </c>
      <c r="D40" s="468">
        <v>0.47777777777777813</v>
      </c>
      <c r="E40" s="469">
        <v>0.48611111111111149</v>
      </c>
      <c r="F40" s="466"/>
    </row>
    <row r="41" spans="1:6" s="467" customFormat="1" ht="15" x14ac:dyDescent="0.2">
      <c r="A41" s="461"/>
      <c r="B41" s="468">
        <v>0.47222222222222254</v>
      </c>
      <c r="C41" s="469">
        <v>0.48194444444444479</v>
      </c>
      <c r="D41" s="468">
        <v>0.48472222222222255</v>
      </c>
      <c r="E41" s="469">
        <v>0.49305555555555591</v>
      </c>
      <c r="F41" s="466"/>
    </row>
    <row r="42" spans="1:6" s="467" customFormat="1" ht="15.75" x14ac:dyDescent="0.25">
      <c r="A42" s="461"/>
      <c r="B42" s="468">
        <v>0.47916666666666702</v>
      </c>
      <c r="C42" s="469">
        <v>0.48888888888888926</v>
      </c>
      <c r="D42" s="468">
        <v>0.49166666666666703</v>
      </c>
      <c r="E42" s="470">
        <v>0.50000000000000033</v>
      </c>
      <c r="F42" s="466"/>
    </row>
    <row r="43" spans="1:6" s="467" customFormat="1" ht="15.75" x14ac:dyDescent="0.25">
      <c r="A43" s="461" t="s">
        <v>23</v>
      </c>
      <c r="B43" s="468">
        <v>0.48611111111111149</v>
      </c>
      <c r="C43" s="469">
        <v>0.49583333333333374</v>
      </c>
      <c r="D43" s="468">
        <v>0.4986111111111115</v>
      </c>
      <c r="E43" s="470">
        <v>0.50694444444444486</v>
      </c>
      <c r="F43" s="466"/>
    </row>
    <row r="44" spans="1:6" s="467" customFormat="1" ht="15.75" x14ac:dyDescent="0.25">
      <c r="A44" s="461"/>
      <c r="B44" s="468">
        <v>0.49305555555555591</v>
      </c>
      <c r="C44" s="470">
        <v>0.5027777777777781</v>
      </c>
      <c r="D44" s="471">
        <v>0.50555555555555587</v>
      </c>
      <c r="E44" s="470">
        <v>0.51388888888888917</v>
      </c>
      <c r="F44" s="466"/>
    </row>
    <row r="45" spans="1:6" s="467" customFormat="1" ht="15.75" x14ac:dyDescent="0.25">
      <c r="A45" s="461"/>
      <c r="B45" s="471">
        <v>0.50000000000000033</v>
      </c>
      <c r="C45" s="470">
        <v>0.50972222222222252</v>
      </c>
      <c r="D45" s="472">
        <v>0.51250000000000029</v>
      </c>
      <c r="E45" s="470">
        <v>0.52083333333333359</v>
      </c>
      <c r="F45" s="466"/>
    </row>
    <row r="46" spans="1:6" s="467" customFormat="1" ht="15.75" x14ac:dyDescent="0.25">
      <c r="A46" s="461" t="s">
        <v>23</v>
      </c>
      <c r="B46" s="472">
        <v>0.50694444444444486</v>
      </c>
      <c r="C46" s="470">
        <v>0.51666666666666705</v>
      </c>
      <c r="D46" s="472">
        <v>0.51944444444444482</v>
      </c>
      <c r="E46" s="470">
        <v>0.52777777777777812</v>
      </c>
      <c r="F46" s="466"/>
    </row>
    <row r="47" spans="1:6" s="467" customFormat="1" ht="15.75" x14ac:dyDescent="0.25">
      <c r="A47" s="461"/>
      <c r="B47" s="472">
        <v>0.51388888888888917</v>
      </c>
      <c r="C47" s="470">
        <v>0.52361111111111136</v>
      </c>
      <c r="D47" s="472">
        <v>0.52638888888888913</v>
      </c>
      <c r="E47" s="470">
        <v>0.53472222222222243</v>
      </c>
      <c r="F47" s="466"/>
    </row>
    <row r="48" spans="1:6" s="467" customFormat="1" ht="15.75" x14ac:dyDescent="0.25">
      <c r="A48" s="461"/>
      <c r="B48" s="472">
        <v>0.52083333333333359</v>
      </c>
      <c r="C48" s="470">
        <v>0.53055555555555578</v>
      </c>
      <c r="D48" s="472">
        <v>0.53333333333333355</v>
      </c>
      <c r="E48" s="470">
        <v>4.1666666666666664E-2</v>
      </c>
      <c r="F48" s="466"/>
    </row>
    <row r="49" spans="1:6" s="467" customFormat="1" ht="15.75" x14ac:dyDescent="0.25">
      <c r="A49" s="461" t="s">
        <v>23</v>
      </c>
      <c r="B49" s="472">
        <v>0.52777777777777812</v>
      </c>
      <c r="C49" s="470">
        <v>0.53750000000000031</v>
      </c>
      <c r="D49" s="472">
        <v>0.54027777777777808</v>
      </c>
      <c r="E49" s="470">
        <v>4.8611111111111112E-2</v>
      </c>
      <c r="F49" s="466"/>
    </row>
    <row r="50" spans="1:6" s="467" customFormat="1" ht="15.75" x14ac:dyDescent="0.25">
      <c r="A50" s="461"/>
      <c r="B50" s="472">
        <v>0.53472222222222221</v>
      </c>
      <c r="C50" s="470">
        <v>4.4444444444444446E-2</v>
      </c>
      <c r="D50" s="472">
        <v>4.7222222222222221E-2</v>
      </c>
      <c r="E50" s="470">
        <v>5.5555555555555552E-2</v>
      </c>
      <c r="F50" s="466"/>
    </row>
    <row r="51" spans="1:6" s="467" customFormat="1" ht="15.75" x14ac:dyDescent="0.25">
      <c r="A51" s="461"/>
      <c r="B51" s="472">
        <v>4.1666666666666664E-2</v>
      </c>
      <c r="C51" s="470">
        <v>5.1388888888888894E-2</v>
      </c>
      <c r="D51" s="472">
        <v>5.4166666666666669E-2</v>
      </c>
      <c r="E51" s="470">
        <v>6.25E-2</v>
      </c>
      <c r="F51" s="466"/>
    </row>
    <row r="52" spans="1:6" s="467" customFormat="1" ht="15.75" x14ac:dyDescent="0.25">
      <c r="A52" s="461" t="s">
        <v>23</v>
      </c>
      <c r="B52" s="472">
        <v>4.8611111111111112E-2</v>
      </c>
      <c r="C52" s="470">
        <v>5.8333333333333327E-2</v>
      </c>
      <c r="D52" s="472">
        <v>6.1111111111111116E-2</v>
      </c>
      <c r="E52" s="470">
        <v>6.9444444444444434E-2</v>
      </c>
      <c r="F52" s="466"/>
    </row>
    <row r="53" spans="1:6" s="467" customFormat="1" ht="15.75" x14ac:dyDescent="0.25">
      <c r="A53" s="461"/>
      <c r="B53" s="472">
        <v>5.5555555555555552E-2</v>
      </c>
      <c r="C53" s="470">
        <v>6.5277777777777782E-2</v>
      </c>
      <c r="D53" s="472">
        <v>6.805555555555555E-2</v>
      </c>
      <c r="E53" s="470">
        <v>7.6388888888888895E-2</v>
      </c>
      <c r="F53" s="466"/>
    </row>
    <row r="54" spans="1:6" s="467" customFormat="1" ht="15.75" x14ac:dyDescent="0.25">
      <c r="A54" s="461"/>
      <c r="B54" s="472">
        <v>6.25E-2</v>
      </c>
      <c r="C54" s="470">
        <v>7.2222222222222229E-2</v>
      </c>
      <c r="D54" s="472">
        <v>7.4999999999999997E-2</v>
      </c>
      <c r="E54" s="470">
        <v>8.3333333333333329E-2</v>
      </c>
      <c r="F54" s="466"/>
    </row>
    <row r="55" spans="1:6" s="467" customFormat="1" ht="15.75" x14ac:dyDescent="0.25">
      <c r="A55" s="461" t="s">
        <v>23</v>
      </c>
      <c r="B55" s="472">
        <v>6.9444444444444434E-2</v>
      </c>
      <c r="C55" s="470">
        <v>7.9166666666666663E-2</v>
      </c>
      <c r="D55" s="472">
        <v>8.1944444444444445E-2</v>
      </c>
      <c r="E55" s="470">
        <v>9.0277777777777776E-2</v>
      </c>
      <c r="F55" s="466"/>
    </row>
    <row r="56" spans="1:6" s="467" customFormat="1" ht="15.75" x14ac:dyDescent="0.25">
      <c r="A56" s="461"/>
      <c r="B56" s="472">
        <v>7.6388888888888895E-2</v>
      </c>
      <c r="C56" s="470">
        <v>8.6111111111111124E-2</v>
      </c>
      <c r="D56" s="472">
        <v>8.8888888888888892E-2</v>
      </c>
      <c r="E56" s="470">
        <v>9.7222222222222224E-2</v>
      </c>
      <c r="F56" s="466"/>
    </row>
    <row r="57" spans="1:6" s="467" customFormat="1" ht="15.75" x14ac:dyDescent="0.25">
      <c r="A57" s="461"/>
      <c r="B57" s="472">
        <v>8.3333333333333329E-2</v>
      </c>
      <c r="C57" s="470">
        <v>9.3055555555555558E-2</v>
      </c>
      <c r="D57" s="472">
        <v>9.5833333333333326E-2</v>
      </c>
      <c r="E57" s="470">
        <v>0.10416666666666667</v>
      </c>
      <c r="F57" s="466"/>
    </row>
    <row r="58" spans="1:6" s="467" customFormat="1" ht="15.75" x14ac:dyDescent="0.25">
      <c r="A58" s="461" t="s">
        <v>23</v>
      </c>
      <c r="B58" s="472">
        <v>9.0277777777777776E-2</v>
      </c>
      <c r="C58" s="470">
        <v>9.9999999999999992E-2</v>
      </c>
      <c r="D58" s="472">
        <v>0.10277777777777779</v>
      </c>
      <c r="E58" s="470">
        <v>0.1111111111111111</v>
      </c>
      <c r="F58" s="466"/>
    </row>
    <row r="59" spans="1:6" s="467" customFormat="1" ht="15.75" x14ac:dyDescent="0.25">
      <c r="A59" s="461"/>
      <c r="B59" s="472">
        <v>9.7222222222222224E-2</v>
      </c>
      <c r="C59" s="470">
        <v>0.10694444444444444</v>
      </c>
      <c r="D59" s="472">
        <v>0.10972222222222222</v>
      </c>
      <c r="E59" s="470">
        <v>0.11805555555555557</v>
      </c>
      <c r="F59" s="466"/>
    </row>
    <row r="60" spans="1:6" s="467" customFormat="1" ht="15.75" x14ac:dyDescent="0.25">
      <c r="A60" s="461"/>
      <c r="B60" s="472">
        <v>0.10416666666666667</v>
      </c>
      <c r="C60" s="470">
        <v>0.11388888888888889</v>
      </c>
      <c r="D60" s="472">
        <v>0.11666666666666665</v>
      </c>
      <c r="E60" s="470">
        <v>0.125</v>
      </c>
      <c r="F60" s="466"/>
    </row>
    <row r="61" spans="1:6" s="467" customFormat="1" ht="15.75" x14ac:dyDescent="0.25">
      <c r="A61" s="461" t="s">
        <v>23</v>
      </c>
      <c r="B61" s="472">
        <v>0.1111111111111111</v>
      </c>
      <c r="C61" s="470">
        <v>0.12083333333333333</v>
      </c>
      <c r="D61" s="472">
        <v>0.12361111111111112</v>
      </c>
      <c r="E61" s="470">
        <v>0.13194444444444445</v>
      </c>
      <c r="F61" s="466"/>
    </row>
    <row r="62" spans="1:6" s="467" customFormat="1" ht="15.75" x14ac:dyDescent="0.25">
      <c r="A62" s="461"/>
      <c r="B62" s="472">
        <v>0.11805555555555557</v>
      </c>
      <c r="C62" s="470">
        <v>0.1277777777777778</v>
      </c>
      <c r="D62" s="472">
        <v>0.13055555555555556</v>
      </c>
      <c r="E62" s="470">
        <v>0.1388888888888889</v>
      </c>
      <c r="F62" s="466"/>
    </row>
    <row r="63" spans="1:6" s="467" customFormat="1" ht="15.75" x14ac:dyDescent="0.25">
      <c r="A63" s="461"/>
      <c r="B63" s="472">
        <v>0.125</v>
      </c>
      <c r="C63" s="470">
        <v>0.13472222222222222</v>
      </c>
      <c r="D63" s="472">
        <v>0.13749999999999998</v>
      </c>
      <c r="E63" s="470">
        <v>0.14583333333333334</v>
      </c>
      <c r="F63" s="466"/>
    </row>
    <row r="64" spans="1:6" s="467" customFormat="1" ht="15.75" x14ac:dyDescent="0.25">
      <c r="A64" s="461" t="s">
        <v>23</v>
      </c>
      <c r="B64" s="472">
        <v>0.13194444444444445</v>
      </c>
      <c r="C64" s="470">
        <v>0.14166666666666666</v>
      </c>
      <c r="D64" s="472">
        <v>0.14444444444444446</v>
      </c>
      <c r="E64" s="470">
        <v>0.15277777777777776</v>
      </c>
      <c r="F64" s="466"/>
    </row>
    <row r="65" spans="1:6" s="467" customFormat="1" ht="15.75" x14ac:dyDescent="0.25">
      <c r="A65" s="461"/>
      <c r="B65" s="472">
        <v>0.1388888888888889</v>
      </c>
      <c r="C65" s="470">
        <v>0.14861111111111111</v>
      </c>
      <c r="D65" s="472">
        <v>0.15138888888888888</v>
      </c>
      <c r="E65" s="470">
        <v>0.15972222222222224</v>
      </c>
      <c r="F65" s="466"/>
    </row>
    <row r="66" spans="1:6" s="467" customFormat="1" ht="15.75" x14ac:dyDescent="0.25">
      <c r="A66" s="461"/>
      <c r="B66" s="472">
        <v>0.14583333333333334</v>
      </c>
      <c r="C66" s="470">
        <v>0.15555555555555556</v>
      </c>
      <c r="D66" s="472">
        <v>0.15833333333333333</v>
      </c>
      <c r="E66" s="470">
        <v>0.16666666666666666</v>
      </c>
      <c r="F66" s="466"/>
    </row>
    <row r="67" spans="1:6" s="467" customFormat="1" ht="15.75" x14ac:dyDescent="0.25">
      <c r="A67" s="461" t="s">
        <v>23</v>
      </c>
      <c r="B67" s="472">
        <v>0.15277777777777776</v>
      </c>
      <c r="C67" s="470">
        <v>0.16250000000000001</v>
      </c>
      <c r="D67" s="472">
        <v>0.16527777777777777</v>
      </c>
      <c r="E67" s="470">
        <v>0.17361111111111113</v>
      </c>
      <c r="F67" s="466"/>
    </row>
    <row r="68" spans="1:6" s="467" customFormat="1" ht="15.75" x14ac:dyDescent="0.25">
      <c r="A68" s="461"/>
      <c r="B68" s="472">
        <v>0.15972222222222224</v>
      </c>
      <c r="C68" s="470">
        <v>0.16944444444444443</v>
      </c>
      <c r="D68" s="472">
        <v>0.17222222222222225</v>
      </c>
      <c r="E68" s="470">
        <v>0.18055555555555555</v>
      </c>
      <c r="F68" s="466"/>
    </row>
    <row r="69" spans="1:6" s="467" customFormat="1" ht="15.75" x14ac:dyDescent="0.25">
      <c r="A69" s="461"/>
      <c r="B69" s="472">
        <v>0.16666666666666666</v>
      </c>
      <c r="C69" s="470">
        <v>0.1763888888888889</v>
      </c>
      <c r="D69" s="472">
        <v>0.17916666666666667</v>
      </c>
      <c r="E69" s="470">
        <v>0.1875</v>
      </c>
      <c r="F69" s="466"/>
    </row>
    <row r="70" spans="1:6" s="467" customFormat="1" ht="15.75" x14ac:dyDescent="0.25">
      <c r="A70" s="461" t="s">
        <v>23</v>
      </c>
      <c r="B70" s="472">
        <v>0.17361111111111113</v>
      </c>
      <c r="C70" s="470">
        <v>0.18333333333333335</v>
      </c>
      <c r="D70" s="472">
        <v>0.18611111111111112</v>
      </c>
      <c r="E70" s="470">
        <v>0.19444444444444445</v>
      </c>
      <c r="F70" s="466"/>
    </row>
    <row r="71" spans="1:6" s="467" customFormat="1" ht="15.75" x14ac:dyDescent="0.25">
      <c r="A71" s="461"/>
      <c r="B71" s="472">
        <v>0.18055555555555555</v>
      </c>
      <c r="C71" s="470">
        <v>0.19027777777777777</v>
      </c>
      <c r="D71" s="472">
        <v>0.19305555555555554</v>
      </c>
      <c r="E71" s="470">
        <v>0.20138888888888887</v>
      </c>
      <c r="F71" s="466"/>
    </row>
    <row r="72" spans="1:6" s="467" customFormat="1" ht="15.75" x14ac:dyDescent="0.25">
      <c r="A72" s="461"/>
      <c r="B72" s="472">
        <v>0.1875</v>
      </c>
      <c r="C72" s="470">
        <v>0.19722222222222222</v>
      </c>
      <c r="D72" s="472">
        <v>0.19999999999999998</v>
      </c>
      <c r="E72" s="470">
        <v>0.20833333333333334</v>
      </c>
      <c r="F72" s="466"/>
    </row>
    <row r="73" spans="1:6" s="467" customFormat="1" ht="15.75" x14ac:dyDescent="0.25">
      <c r="A73" s="461" t="s">
        <v>23</v>
      </c>
      <c r="B73" s="472">
        <v>0.19444444444444445</v>
      </c>
      <c r="C73" s="470">
        <v>0.20416666666666669</v>
      </c>
      <c r="D73" s="472">
        <v>0.20694444444444446</v>
      </c>
      <c r="E73" s="470">
        <v>0.21527777777777779</v>
      </c>
      <c r="F73" s="466"/>
    </row>
    <row r="74" spans="1:6" s="467" customFormat="1" ht="15.75" x14ac:dyDescent="0.25">
      <c r="A74" s="461"/>
      <c r="B74" s="472">
        <v>0.20138888888888887</v>
      </c>
      <c r="C74" s="470">
        <v>0.21111111111111111</v>
      </c>
      <c r="D74" s="472">
        <v>0.21388888888888891</v>
      </c>
      <c r="E74" s="470">
        <v>0.22222222222222221</v>
      </c>
      <c r="F74" s="466"/>
    </row>
    <row r="75" spans="1:6" s="467" customFormat="1" ht="15.75" x14ac:dyDescent="0.25">
      <c r="A75" s="461"/>
      <c r="B75" s="472">
        <v>0.20833333333333334</v>
      </c>
      <c r="C75" s="470">
        <v>0.21805555555555556</v>
      </c>
      <c r="D75" s="472"/>
      <c r="E75" s="470"/>
      <c r="F75" s="466"/>
    </row>
    <row r="76" spans="1:6" s="467" customFormat="1" ht="15.75" x14ac:dyDescent="0.25">
      <c r="A76" s="461" t="s">
        <v>23</v>
      </c>
      <c r="B76" s="472">
        <v>0.21527777777777779</v>
      </c>
      <c r="C76" s="470">
        <v>0.22500000000000001</v>
      </c>
      <c r="D76" s="472">
        <v>0.22777777777777777</v>
      </c>
      <c r="E76" s="470">
        <v>0.23611111111111113</v>
      </c>
      <c r="F76" s="466"/>
    </row>
    <row r="77" spans="1:6" s="467" customFormat="1" ht="15.75" x14ac:dyDescent="0.25">
      <c r="A77" s="461"/>
      <c r="B77" s="472">
        <v>0.22222222222222221</v>
      </c>
      <c r="C77" s="470">
        <v>0.23194444444444443</v>
      </c>
      <c r="D77" s="472"/>
      <c r="E77" s="470"/>
      <c r="F77" s="466"/>
    </row>
    <row r="78" spans="1:6" ht="15.75" x14ac:dyDescent="0.25">
      <c r="A78" s="461" t="s">
        <v>23</v>
      </c>
      <c r="B78" s="472">
        <v>0.23611111111111113</v>
      </c>
      <c r="C78" s="470">
        <v>0.24583333333333335</v>
      </c>
      <c r="D78" s="472">
        <v>0.24861111111111112</v>
      </c>
      <c r="E78" s="470">
        <v>0.25694444444444448</v>
      </c>
      <c r="F78" s="473"/>
    </row>
    <row r="79" spans="1:6" ht="15.75" x14ac:dyDescent="0.25">
      <c r="A79" s="461" t="s">
        <v>23</v>
      </c>
      <c r="B79" s="472">
        <v>0.25694444444444448</v>
      </c>
      <c r="C79" s="470">
        <v>0.26666666666666666</v>
      </c>
      <c r="D79" s="472">
        <v>0.26944444444444443</v>
      </c>
      <c r="E79" s="470">
        <v>0.27777777777777779</v>
      </c>
      <c r="F79" s="473"/>
    </row>
    <row r="80" spans="1:6" ht="15.75" x14ac:dyDescent="0.25">
      <c r="A80" s="461" t="s">
        <v>23</v>
      </c>
      <c r="B80" s="472">
        <v>0.27777777777777779</v>
      </c>
      <c r="C80" s="470">
        <v>0.28750000000000003</v>
      </c>
      <c r="D80" s="472">
        <v>0.2902777777777778</v>
      </c>
      <c r="E80" s="470">
        <v>0.2986111111111111</v>
      </c>
      <c r="F80" s="473"/>
    </row>
    <row r="81" spans="1:6" ht="15.75" x14ac:dyDescent="0.25">
      <c r="A81" s="461" t="s">
        <v>23</v>
      </c>
      <c r="B81" s="472">
        <v>0.2986111111111111</v>
      </c>
      <c r="C81" s="470">
        <v>0.30833333333333335</v>
      </c>
      <c r="D81" s="472">
        <v>0.31111111111111112</v>
      </c>
      <c r="E81" s="470">
        <v>0.31944444444444448</v>
      </c>
      <c r="F81" s="473"/>
    </row>
    <row r="82" spans="1:6" ht="15.75" x14ac:dyDescent="0.25">
      <c r="A82" s="461" t="s">
        <v>23</v>
      </c>
      <c r="B82" s="472">
        <v>0.31944444444444448</v>
      </c>
      <c r="C82" s="470">
        <v>0.32916666666666666</v>
      </c>
      <c r="D82" s="472">
        <v>0.33194444444444443</v>
      </c>
      <c r="E82" s="470">
        <v>0.34027777777777773</v>
      </c>
      <c r="F82" s="473"/>
    </row>
    <row r="83" spans="1:6" ht="15.75" x14ac:dyDescent="0.25">
      <c r="A83" s="461" t="s">
        <v>23</v>
      </c>
      <c r="B83" s="472">
        <v>0.34027777777777773</v>
      </c>
      <c r="C83" s="470">
        <v>0.35000000000000003</v>
      </c>
      <c r="D83" s="472">
        <v>0.3527777777777778</v>
      </c>
      <c r="E83" s="470">
        <v>0.3611111111111111</v>
      </c>
      <c r="F83" s="473"/>
    </row>
    <row r="84" spans="1:6" ht="15.75" x14ac:dyDescent="0.25">
      <c r="A84" s="461" t="s">
        <v>23</v>
      </c>
      <c r="B84" s="472">
        <v>0.3611111111111111</v>
      </c>
      <c r="C84" s="470">
        <v>0.37083333333333335</v>
      </c>
      <c r="D84" s="472">
        <v>0.37361111111111112</v>
      </c>
      <c r="E84" s="470">
        <v>0.38194444444444442</v>
      </c>
      <c r="F84" s="473"/>
    </row>
    <row r="85" spans="1:6" ht="15.75" x14ac:dyDescent="0.25">
      <c r="A85" s="461" t="s">
        <v>23</v>
      </c>
      <c r="B85" s="472">
        <v>0.38194444444444442</v>
      </c>
      <c r="C85" s="470">
        <v>0.39166666666666666</v>
      </c>
      <c r="D85" s="472">
        <v>0.39444444444444443</v>
      </c>
      <c r="E85" s="470">
        <v>0.40277777777777773</v>
      </c>
      <c r="F85" s="473"/>
    </row>
    <row r="86" spans="1:6" ht="15.75" x14ac:dyDescent="0.25">
      <c r="A86" s="461" t="s">
        <v>23</v>
      </c>
      <c r="B86" s="472">
        <v>0.40277777777777773</v>
      </c>
      <c r="C86" s="470">
        <v>0.41250000000000003</v>
      </c>
      <c r="D86" s="472">
        <v>0.4152777777777778</v>
      </c>
      <c r="E86" s="470">
        <v>0.4236111111111111</v>
      </c>
      <c r="F86" s="473"/>
    </row>
    <row r="87" spans="1:6" ht="15.75" x14ac:dyDescent="0.25">
      <c r="A87" s="461" t="s">
        <v>23</v>
      </c>
      <c r="B87" s="472">
        <v>0.4236111111111111</v>
      </c>
      <c r="C87" s="470">
        <v>0.43333333333333335</v>
      </c>
      <c r="D87" s="472">
        <v>0.43611111111111112</v>
      </c>
      <c r="E87" s="470">
        <v>0.44444444444444442</v>
      </c>
      <c r="F87" s="473"/>
    </row>
    <row r="88" spans="1:6" ht="15.75" x14ac:dyDescent="0.25">
      <c r="A88" s="461" t="s">
        <v>23</v>
      </c>
      <c r="B88" s="472">
        <v>0.44444444444444442</v>
      </c>
      <c r="C88" s="470">
        <v>0.45416666666666666</v>
      </c>
      <c r="D88" s="472">
        <v>0.45694444444444443</v>
      </c>
      <c r="E88" s="470">
        <v>0.46527777777777773</v>
      </c>
      <c r="F88" s="473"/>
    </row>
    <row r="89" spans="1:6" ht="15.75" x14ac:dyDescent="0.25">
      <c r="A89" s="461" t="s">
        <v>23</v>
      </c>
      <c r="B89" s="472">
        <v>0.46527777777777773</v>
      </c>
      <c r="C89" s="470">
        <v>0.47500000000000003</v>
      </c>
      <c r="D89" s="472">
        <v>0.4777777777777778</v>
      </c>
      <c r="E89" s="470">
        <v>0.4861111111111111</v>
      </c>
      <c r="F89" s="473"/>
    </row>
    <row r="90" spans="1:6" ht="16.5" thickBot="1" x14ac:dyDescent="0.3">
      <c r="A90" s="461" t="s">
        <v>23</v>
      </c>
      <c r="B90" s="472">
        <v>0.4861111111111111</v>
      </c>
      <c r="C90" s="470">
        <v>0.49583333333333335</v>
      </c>
      <c r="D90" s="472">
        <v>0.49861111111111112</v>
      </c>
      <c r="E90" s="469">
        <v>1.0069444444444431</v>
      </c>
      <c r="F90" s="474"/>
    </row>
    <row r="91" spans="1:6" ht="15" x14ac:dyDescent="0.2">
      <c r="A91" s="461" t="s">
        <v>23</v>
      </c>
      <c r="B91" s="468">
        <v>1.0069444444444431</v>
      </c>
      <c r="C91" s="469">
        <v>1.0166666666666653</v>
      </c>
      <c r="D91" s="468">
        <v>1.019444444444443</v>
      </c>
      <c r="E91" s="469">
        <v>1.0277777777777763</v>
      </c>
    </row>
    <row r="92" spans="1:6" ht="15" x14ac:dyDescent="0.2">
      <c r="A92" s="461" t="s">
        <v>23</v>
      </c>
      <c r="B92" s="468">
        <v>1.0277777777777763</v>
      </c>
      <c r="C92" s="469">
        <v>1.0374999999999985</v>
      </c>
      <c r="D92" s="468">
        <v>1.0402777777777763</v>
      </c>
      <c r="E92" s="469">
        <v>1.0486111111111096</v>
      </c>
    </row>
    <row r="93" spans="1:6" ht="15" x14ac:dyDescent="0.2">
      <c r="A93" s="461" t="s">
        <v>23</v>
      </c>
      <c r="B93" s="468">
        <v>1.0486111111111096</v>
      </c>
      <c r="C93" s="469">
        <v>1.0583333333333318</v>
      </c>
      <c r="D93" s="468">
        <v>1.0611111111111096</v>
      </c>
      <c r="E93" s="469">
        <v>1.0694444444444429</v>
      </c>
    </row>
    <row r="94" spans="1:6" ht="15" x14ac:dyDescent="0.2">
      <c r="A94" s="461" t="s">
        <v>23</v>
      </c>
      <c r="B94" s="475">
        <v>1.0694444444444429</v>
      </c>
      <c r="C94" s="476">
        <v>1.0791666666666651</v>
      </c>
      <c r="D94" s="475"/>
      <c r="E94" s="476"/>
    </row>
  </sheetData>
  <mergeCells count="10">
    <mergeCell ref="A2:A5"/>
    <mergeCell ref="B2:F2"/>
    <mergeCell ref="C4:F4"/>
    <mergeCell ref="B5:C5"/>
    <mergeCell ref="D5:E5"/>
    <mergeCell ref="B8:B9"/>
    <mergeCell ref="C8:C9"/>
    <mergeCell ref="D8:D9"/>
    <mergeCell ref="E8:E9"/>
    <mergeCell ref="B1:F1"/>
  </mergeCells>
  <printOptions horizontalCentered="1" gridLinesSet="0"/>
  <pageMargins left="0.5" right="0.5" top="0.27" bottom="0.25" header="0.5" footer="0.5"/>
  <pageSetup scale="80" fitToHeight="0" orientation="portrait" horizontalDpi="4294967292" verticalDpi="300" r:id="rId1"/>
  <headerFooter alignWithMargins="0"/>
  <rowBreaks count="1" manualBreakCount="1">
    <brk id="51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view="pageBreakPreview" zoomScaleNormal="100" zoomScaleSheetLayoutView="100" workbookViewId="0">
      <selection activeCell="I21" sqref="I21"/>
    </sheetView>
  </sheetViews>
  <sheetFormatPr defaultColWidth="8.85546875" defaultRowHeight="12.75" x14ac:dyDescent="0.2"/>
  <cols>
    <col min="1" max="1" width="13.5703125" style="336" customWidth="1"/>
    <col min="2" max="2" width="13.7109375" style="336" customWidth="1"/>
    <col min="3" max="3" width="15.5703125" style="336" customWidth="1"/>
    <col min="4" max="4" width="14.7109375" style="336" customWidth="1"/>
    <col min="5" max="5" width="17.28515625" style="336" customWidth="1"/>
    <col min="6" max="16384" width="8.85546875" style="336"/>
  </cols>
  <sheetData>
    <row r="1" spans="1:5" ht="21.6" thickBot="1" x14ac:dyDescent="0.45">
      <c r="A1" s="477" t="s">
        <v>24</v>
      </c>
      <c r="B1" s="1450" t="s">
        <v>0</v>
      </c>
      <c r="C1" s="1451"/>
      <c r="D1" s="1451"/>
      <c r="E1" s="1452"/>
    </row>
    <row r="2" spans="1:5" ht="17.45" customHeight="1" x14ac:dyDescent="0.25">
      <c r="A2" s="1453">
        <v>13</v>
      </c>
      <c r="B2" s="1455" t="s">
        <v>25</v>
      </c>
      <c r="C2" s="1456"/>
      <c r="D2" s="1456"/>
      <c r="E2" s="1457"/>
    </row>
    <row r="3" spans="1:5" ht="17.45" customHeight="1" x14ac:dyDescent="0.25">
      <c r="A3" s="1453"/>
      <c r="B3" s="478" t="s">
        <v>2</v>
      </c>
      <c r="C3" s="1458" t="s">
        <v>15</v>
      </c>
      <c r="D3" s="1458"/>
      <c r="E3" s="1459"/>
    </row>
    <row r="4" spans="1:5" ht="18" customHeight="1" thickBot="1" x14ac:dyDescent="0.3">
      <c r="A4" s="1453"/>
      <c r="B4" s="479" t="s">
        <v>4</v>
      </c>
      <c r="C4" s="1460" t="s">
        <v>122</v>
      </c>
      <c r="D4" s="1460"/>
      <c r="E4" s="1461"/>
    </row>
    <row r="5" spans="1:5" ht="21.6" customHeight="1" thickBot="1" x14ac:dyDescent="0.35">
      <c r="A5" s="1454"/>
      <c r="B5" s="1462" t="s">
        <v>119</v>
      </c>
      <c r="C5" s="1463"/>
      <c r="D5" s="1463" t="s">
        <v>120</v>
      </c>
      <c r="E5" s="1464"/>
    </row>
    <row r="6" spans="1:5" ht="13.9" hidden="1" customHeight="1" thickBot="1" x14ac:dyDescent="0.3">
      <c r="A6" s="480"/>
      <c r="B6" s="481">
        <v>0</v>
      </c>
      <c r="C6" s="482">
        <v>3.1</v>
      </c>
      <c r="D6" s="483">
        <v>0</v>
      </c>
      <c r="E6" s="484">
        <v>2.6</v>
      </c>
    </row>
    <row r="7" spans="1:5" ht="13.9" hidden="1" customHeight="1" thickBot="1" x14ac:dyDescent="0.3">
      <c r="A7" s="485"/>
      <c r="B7" s="486">
        <f>IF(B8=0,0,((B6*60)/B8))</f>
        <v>0</v>
      </c>
      <c r="C7" s="487">
        <f>IF(C8=0,0,((C6*60)/C8))</f>
        <v>13.285714285714286</v>
      </c>
      <c r="D7" s="488">
        <f>IF(D8=0,0,((D6*60)/D8))</f>
        <v>0</v>
      </c>
      <c r="E7" s="489">
        <f>IF(E8=0,0,((E6*60)/E8))</f>
        <v>13</v>
      </c>
    </row>
    <row r="8" spans="1:5" ht="13.9" hidden="1" customHeight="1" thickBot="1" x14ac:dyDescent="0.3">
      <c r="A8" s="490"/>
      <c r="B8" s="491">
        <v>30</v>
      </c>
      <c r="C8" s="492">
        <v>14</v>
      </c>
      <c r="D8" s="493">
        <v>4</v>
      </c>
      <c r="E8" s="494">
        <v>12</v>
      </c>
    </row>
    <row r="9" spans="1:5" ht="13.15" x14ac:dyDescent="0.25">
      <c r="A9" s="495"/>
      <c r="B9" s="496" t="s">
        <v>9</v>
      </c>
      <c r="C9" s="497" t="s">
        <v>14</v>
      </c>
      <c r="D9" s="498" t="s">
        <v>10</v>
      </c>
      <c r="E9" s="499" t="s">
        <v>9</v>
      </c>
    </row>
    <row r="10" spans="1:5" ht="13.15" x14ac:dyDescent="0.25">
      <c r="A10" s="500"/>
      <c r="B10" s="501" t="s">
        <v>15</v>
      </c>
      <c r="C10" s="502" t="s">
        <v>122</v>
      </c>
      <c r="D10" s="503" t="s">
        <v>122</v>
      </c>
      <c r="E10" s="504" t="s">
        <v>15</v>
      </c>
    </row>
    <row r="11" spans="1:5" ht="13.5" thickBot="1" x14ac:dyDescent="0.25">
      <c r="A11" s="505"/>
      <c r="B11" s="1444" t="s">
        <v>123</v>
      </c>
      <c r="C11" s="1445"/>
      <c r="D11" s="1447"/>
      <c r="E11" s="1449" t="s">
        <v>123</v>
      </c>
    </row>
    <row r="12" spans="1:5" ht="13.5" thickBot="1" x14ac:dyDescent="0.25">
      <c r="A12" s="506" t="s">
        <v>22</v>
      </c>
      <c r="B12" s="1324"/>
      <c r="C12" s="1446"/>
      <c r="D12" s="1448"/>
      <c r="E12" s="1309"/>
    </row>
    <row r="13" spans="1:5" ht="13.15" customHeight="1" x14ac:dyDescent="0.25">
      <c r="A13" s="507" t="s">
        <v>32</v>
      </c>
      <c r="B13" s="508">
        <v>0.28125</v>
      </c>
      <c r="C13" s="509">
        <v>0.29097222222222224</v>
      </c>
      <c r="D13" s="510">
        <v>0.29375000000000001</v>
      </c>
      <c r="E13" s="511">
        <v>0.30208333333333337</v>
      </c>
    </row>
    <row r="14" spans="1:5" ht="13.15" x14ac:dyDescent="0.25">
      <c r="A14" s="507" t="s">
        <v>32</v>
      </c>
      <c r="B14" s="512">
        <v>0.32291666666666669</v>
      </c>
      <c r="C14" s="513">
        <v>0.33263888888888893</v>
      </c>
      <c r="D14" s="514">
        <v>0.3354166666666667</v>
      </c>
      <c r="E14" s="515">
        <v>0.34375000000000006</v>
      </c>
    </row>
    <row r="15" spans="1:5" ht="13.9" thickBot="1" x14ac:dyDescent="0.3">
      <c r="A15" s="507" t="s">
        <v>32</v>
      </c>
      <c r="B15" s="512">
        <v>0.36458333333333337</v>
      </c>
      <c r="C15" s="513">
        <v>0.37430555555555561</v>
      </c>
      <c r="D15" s="516">
        <v>0.37708333333333338</v>
      </c>
      <c r="E15" s="517">
        <v>0.38541666666666674</v>
      </c>
    </row>
    <row r="16" spans="1:5" ht="13.9" thickBot="1" x14ac:dyDescent="0.3">
      <c r="A16" s="518" t="s">
        <v>32</v>
      </c>
      <c r="B16" s="519">
        <v>0.40625000000000006</v>
      </c>
      <c r="C16" s="520">
        <v>0.4159722222222223</v>
      </c>
      <c r="D16" s="521">
        <v>0.41875000000000007</v>
      </c>
      <c r="E16" s="522">
        <v>0.42708333333333343</v>
      </c>
    </row>
    <row r="17" spans="1:5" ht="13.15" customHeight="1" x14ac:dyDescent="0.25">
      <c r="A17" s="523" t="s">
        <v>33</v>
      </c>
      <c r="B17" s="524">
        <v>0.44791666666666674</v>
      </c>
      <c r="C17" s="525">
        <v>0.45763888888888898</v>
      </c>
      <c r="D17" s="526">
        <v>0.46041666666666675</v>
      </c>
      <c r="E17" s="527">
        <v>0.46875000000000011</v>
      </c>
    </row>
    <row r="18" spans="1:5" ht="13.15" x14ac:dyDescent="0.25">
      <c r="A18" s="528" t="s">
        <v>33</v>
      </c>
      <c r="B18" s="529">
        <v>0.48958333333333343</v>
      </c>
      <c r="C18" s="530">
        <v>0.49930555555555567</v>
      </c>
      <c r="D18" s="531">
        <v>0.50208333333333333</v>
      </c>
      <c r="E18" s="532">
        <v>0.51041666666666663</v>
      </c>
    </row>
    <row r="19" spans="1:5" ht="13.15" x14ac:dyDescent="0.25">
      <c r="A19" s="528" t="s">
        <v>33</v>
      </c>
      <c r="B19" s="533">
        <v>0.53125000000000011</v>
      </c>
      <c r="C19" s="534">
        <v>0.5409722222222223</v>
      </c>
      <c r="D19" s="535">
        <v>4.3750000000000004E-2</v>
      </c>
      <c r="E19" s="532">
        <v>5.2083333333333336E-2</v>
      </c>
    </row>
    <row r="20" spans="1:5" ht="13.15" x14ac:dyDescent="0.25">
      <c r="A20" s="528" t="s">
        <v>33</v>
      </c>
      <c r="B20" s="536">
        <v>7.2916666666666671E-2</v>
      </c>
      <c r="C20" s="534">
        <v>8.2638888888888887E-2</v>
      </c>
      <c r="D20" s="535">
        <v>8.5416666666666655E-2</v>
      </c>
      <c r="E20" s="532">
        <v>9.375E-2</v>
      </c>
    </row>
    <row r="21" spans="1:5" ht="13.9" customHeight="1" x14ac:dyDescent="0.25">
      <c r="A21" s="528" t="s">
        <v>33</v>
      </c>
      <c r="B21" s="536">
        <v>0.11458333333333333</v>
      </c>
      <c r="C21" s="534">
        <v>0.12430555555555556</v>
      </c>
      <c r="D21" s="535">
        <v>0.12708333333333333</v>
      </c>
      <c r="E21" s="532">
        <v>0.13541666666666666</v>
      </c>
    </row>
    <row r="22" spans="1:5" ht="13.15" x14ac:dyDescent="0.25">
      <c r="A22" s="528" t="s">
        <v>33</v>
      </c>
      <c r="B22" s="536">
        <v>0.15625</v>
      </c>
      <c r="C22" s="534">
        <v>0.16597222222222222</v>
      </c>
      <c r="D22" s="535">
        <v>0.16874999999999998</v>
      </c>
      <c r="E22" s="532">
        <v>0.17708333333333334</v>
      </c>
    </row>
    <row r="23" spans="1:5" ht="13.9" thickBot="1" x14ac:dyDescent="0.3">
      <c r="A23" s="528" t="s">
        <v>33</v>
      </c>
      <c r="B23" s="536">
        <v>0.19791666666666666</v>
      </c>
      <c r="C23" s="534">
        <v>0.2076388888888889</v>
      </c>
      <c r="D23" s="537">
        <v>0.21041666666666667</v>
      </c>
      <c r="E23" s="538">
        <v>0.21875</v>
      </c>
    </row>
    <row r="24" spans="1:5" ht="13.9" thickBot="1" x14ac:dyDescent="0.3">
      <c r="A24" s="539" t="s">
        <v>33</v>
      </c>
      <c r="B24" s="540">
        <v>0.23958333333333334</v>
      </c>
      <c r="C24" s="541">
        <v>0.24930555555555556</v>
      </c>
      <c r="D24" s="542">
        <v>0.25208333333333333</v>
      </c>
      <c r="E24" s="543">
        <v>0.26041666666666669</v>
      </c>
    </row>
  </sheetData>
  <mergeCells count="11">
    <mergeCell ref="A2:A5"/>
    <mergeCell ref="B2:E2"/>
    <mergeCell ref="C3:E3"/>
    <mergeCell ref="C4:E4"/>
    <mergeCell ref="B5:C5"/>
    <mergeCell ref="D5:E5"/>
    <mergeCell ref="B11:B12"/>
    <mergeCell ref="C11:C12"/>
    <mergeCell ref="D11:D12"/>
    <mergeCell ref="E11:E12"/>
    <mergeCell ref="B1:E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view="pageBreakPreview" zoomScaleNormal="85" zoomScaleSheetLayoutView="100" workbookViewId="0">
      <pane ySplit="9" topLeftCell="A28" activePane="bottomLeft" state="frozen"/>
      <selection pane="bottomLeft" activeCell="M20" sqref="M20"/>
    </sheetView>
  </sheetViews>
  <sheetFormatPr defaultColWidth="8.85546875" defaultRowHeight="12.75" x14ac:dyDescent="0.2"/>
  <cols>
    <col min="1" max="1" width="13.28515625" style="336" customWidth="1"/>
    <col min="2" max="2" width="16.42578125" style="336" customWidth="1"/>
    <col min="3" max="3" width="11.85546875" style="336" customWidth="1"/>
    <col min="4" max="5" width="10.85546875" style="336" customWidth="1"/>
    <col min="6" max="6" width="13" style="336" customWidth="1"/>
    <col min="7" max="7" width="16.42578125" style="336" customWidth="1"/>
    <col min="8" max="8" width="7" style="336" bestFit="1" customWidth="1"/>
    <col min="9" max="16384" width="8.85546875" style="336"/>
  </cols>
  <sheetData>
    <row r="1" spans="1:10" ht="21.6" thickBot="1" x14ac:dyDescent="0.45">
      <c r="A1" s="268" t="s">
        <v>24</v>
      </c>
      <c r="B1" s="1327" t="s">
        <v>0</v>
      </c>
      <c r="C1" s="1328"/>
      <c r="D1" s="1328"/>
      <c r="E1" s="1328"/>
      <c r="F1" s="1328"/>
      <c r="G1" s="1328"/>
      <c r="H1" s="1329"/>
      <c r="I1" s="355"/>
    </row>
    <row r="2" spans="1:10" ht="17.45" customHeight="1" x14ac:dyDescent="0.25">
      <c r="A2" s="1362">
        <v>15</v>
      </c>
      <c r="B2" s="1332" t="s">
        <v>113</v>
      </c>
      <c r="C2" s="1333"/>
      <c r="D2" s="1333"/>
      <c r="E2" s="1333"/>
      <c r="F2" s="1333"/>
      <c r="G2" s="1333"/>
      <c r="H2" s="1334"/>
      <c r="I2" s="355"/>
    </row>
    <row r="3" spans="1:10" ht="17.45" customHeight="1" x14ac:dyDescent="0.25">
      <c r="A3" s="1362"/>
      <c r="B3" s="544" t="s">
        <v>2</v>
      </c>
      <c r="C3" s="1410" t="s">
        <v>3</v>
      </c>
      <c r="D3" s="1410"/>
      <c r="E3" s="1410"/>
      <c r="F3" s="1410"/>
      <c r="G3" s="1410"/>
      <c r="H3" s="1411"/>
      <c r="I3" s="355"/>
    </row>
    <row r="4" spans="1:10" s="546" customFormat="1" ht="23.45" customHeight="1" thickBot="1" x14ac:dyDescent="0.4">
      <c r="A4" s="1362"/>
      <c r="B4" s="357" t="s">
        <v>4</v>
      </c>
      <c r="C4" s="1412" t="s">
        <v>68</v>
      </c>
      <c r="D4" s="1412"/>
      <c r="E4" s="1412"/>
      <c r="F4" s="1412"/>
      <c r="G4" s="1412"/>
      <c r="H4" s="1413"/>
      <c r="I4" s="545"/>
    </row>
    <row r="5" spans="1:10" ht="21.6" customHeight="1" thickBot="1" x14ac:dyDescent="0.35">
      <c r="A5" s="1363"/>
      <c r="B5" s="1414" t="s">
        <v>69</v>
      </c>
      <c r="C5" s="1415"/>
      <c r="D5" s="1415"/>
      <c r="E5" s="1415" t="s">
        <v>70</v>
      </c>
      <c r="F5" s="1415"/>
      <c r="G5" s="1415"/>
      <c r="H5" s="547" t="s">
        <v>8</v>
      </c>
      <c r="I5" s="355"/>
      <c r="J5" s="355"/>
    </row>
    <row r="6" spans="1:10" s="459" customFormat="1" ht="13.15" x14ac:dyDescent="0.25">
      <c r="A6" s="548"/>
      <c r="B6" s="549" t="s">
        <v>9</v>
      </c>
      <c r="C6" s="549" t="s">
        <v>10</v>
      </c>
      <c r="D6" s="550" t="s">
        <v>13</v>
      </c>
      <c r="E6" s="551" t="s">
        <v>13</v>
      </c>
      <c r="F6" s="549" t="s">
        <v>10</v>
      </c>
      <c r="G6" s="550" t="s">
        <v>9</v>
      </c>
      <c r="H6" s="552"/>
    </row>
    <row r="7" spans="1:10" s="459" customFormat="1" ht="26.45" x14ac:dyDescent="0.25">
      <c r="A7" s="553"/>
      <c r="B7" s="367" t="s">
        <v>3</v>
      </c>
      <c r="C7" s="367" t="s">
        <v>124</v>
      </c>
      <c r="D7" s="369" t="s">
        <v>68</v>
      </c>
      <c r="E7" s="368" t="s">
        <v>68</v>
      </c>
      <c r="F7" s="367" t="s">
        <v>124</v>
      </c>
      <c r="G7" s="369" t="s">
        <v>3</v>
      </c>
      <c r="H7" s="458"/>
    </row>
    <row r="8" spans="1:10" s="459" customFormat="1" ht="13.5" thickBot="1" x14ac:dyDescent="0.25">
      <c r="A8" s="554"/>
      <c r="B8" s="1465" t="s">
        <v>125</v>
      </c>
      <c r="C8" s="1421"/>
      <c r="D8" s="1408" t="s">
        <v>126</v>
      </c>
      <c r="E8" s="1423" t="s">
        <v>126</v>
      </c>
      <c r="F8" s="1421"/>
      <c r="G8" s="1308" t="s">
        <v>125</v>
      </c>
      <c r="H8" s="458"/>
    </row>
    <row r="9" spans="1:10" s="459" customFormat="1" ht="13.5" thickBot="1" x14ac:dyDescent="0.25">
      <c r="A9" s="20" t="s">
        <v>22</v>
      </c>
      <c r="B9" s="1222"/>
      <c r="C9" s="1419"/>
      <c r="D9" s="1466"/>
      <c r="E9" s="1467"/>
      <c r="F9" s="1422"/>
      <c r="G9" s="1309"/>
      <c r="H9" s="458"/>
    </row>
    <row r="10" spans="1:10" s="562" customFormat="1" ht="17.45" x14ac:dyDescent="0.3">
      <c r="A10" s="555" t="s">
        <v>23</v>
      </c>
      <c r="B10" s="556">
        <v>0.25208333333333333</v>
      </c>
      <c r="C10" s="557">
        <v>0.26527777777777778</v>
      </c>
      <c r="D10" s="558">
        <v>0.27291666666666664</v>
      </c>
      <c r="E10" s="559">
        <v>0.27291666666666664</v>
      </c>
      <c r="F10" s="559">
        <v>0.27916666666666662</v>
      </c>
      <c r="G10" s="560">
        <v>0.29027777777777775</v>
      </c>
      <c r="H10" s="561"/>
    </row>
    <row r="11" spans="1:10" s="562" customFormat="1" ht="17.45" x14ac:dyDescent="0.3">
      <c r="A11" s="555" t="s">
        <v>23</v>
      </c>
      <c r="B11" s="563">
        <v>0.27291666666666664</v>
      </c>
      <c r="C11" s="563">
        <v>0.28611111111111109</v>
      </c>
      <c r="D11" s="564">
        <v>0.29374999999999996</v>
      </c>
      <c r="E11" s="563">
        <v>0.29374999999999996</v>
      </c>
      <c r="F11" s="563">
        <v>0.29999999999999993</v>
      </c>
      <c r="G11" s="564">
        <v>0.31111111111111106</v>
      </c>
      <c r="H11" s="561"/>
    </row>
    <row r="12" spans="1:10" s="562" customFormat="1" ht="17.45" x14ac:dyDescent="0.3">
      <c r="A12" s="555" t="s">
        <v>89</v>
      </c>
      <c r="B12" s="565">
        <v>0.29374999999999996</v>
      </c>
      <c r="C12" s="566">
        <v>0.30694444444444441</v>
      </c>
      <c r="D12" s="567">
        <v>0.31458333333333327</v>
      </c>
      <c r="E12" s="568">
        <v>0.31458333333333327</v>
      </c>
      <c r="F12" s="568">
        <v>0.32083333333333325</v>
      </c>
      <c r="G12" s="569">
        <v>0.33194444444444438</v>
      </c>
      <c r="H12" s="570"/>
    </row>
    <row r="13" spans="1:10" s="562" customFormat="1" ht="17.45" x14ac:dyDescent="0.3">
      <c r="A13" s="555" t="s">
        <v>23</v>
      </c>
      <c r="B13" s="563">
        <v>0.31458333333333327</v>
      </c>
      <c r="C13" s="563">
        <v>0.32777777777777772</v>
      </c>
      <c r="D13" s="564">
        <v>0.33541666666666659</v>
      </c>
      <c r="E13" s="563">
        <v>0.33541666666666659</v>
      </c>
      <c r="F13" s="563">
        <v>0.34166666666666656</v>
      </c>
      <c r="G13" s="564">
        <v>0.35277777777777769</v>
      </c>
      <c r="H13" s="570"/>
    </row>
    <row r="14" spans="1:10" s="562" customFormat="1" ht="17.45" x14ac:dyDescent="0.3">
      <c r="A14" s="555" t="s">
        <v>89</v>
      </c>
      <c r="B14" s="565">
        <v>0.33541666666666659</v>
      </c>
      <c r="C14" s="566">
        <v>0.34861111111111104</v>
      </c>
      <c r="D14" s="567">
        <v>0.3562499999999999</v>
      </c>
      <c r="E14" s="568">
        <v>0.3562499999999999</v>
      </c>
      <c r="F14" s="568">
        <v>0.36249999999999988</v>
      </c>
      <c r="G14" s="569">
        <v>0.37361111111111101</v>
      </c>
      <c r="H14" s="570"/>
    </row>
    <row r="15" spans="1:10" s="562" customFormat="1" ht="17.45" x14ac:dyDescent="0.3">
      <c r="A15" s="555" t="s">
        <v>23</v>
      </c>
      <c r="B15" s="563">
        <v>0.3562499999999999</v>
      </c>
      <c r="C15" s="563">
        <v>0.36944444444444435</v>
      </c>
      <c r="D15" s="564">
        <v>0.37708333333333321</v>
      </c>
      <c r="E15" s="563">
        <v>0.37708333333333321</v>
      </c>
      <c r="F15" s="563">
        <v>0.38333333333333319</v>
      </c>
      <c r="G15" s="564">
        <v>0.39444444444444432</v>
      </c>
      <c r="H15" s="570"/>
    </row>
    <row r="16" spans="1:10" s="562" customFormat="1" ht="17.45" x14ac:dyDescent="0.3">
      <c r="A16" s="555" t="s">
        <v>89</v>
      </c>
      <c r="B16" s="565">
        <v>0.37708333333333321</v>
      </c>
      <c r="C16" s="566">
        <v>0.39027777777777767</v>
      </c>
      <c r="D16" s="567">
        <v>0.39791666666666653</v>
      </c>
      <c r="E16" s="568">
        <v>0.39791666666666653</v>
      </c>
      <c r="F16" s="568">
        <v>0.40416666666666651</v>
      </c>
      <c r="G16" s="569">
        <v>0.41527777777777763</v>
      </c>
      <c r="H16" s="570"/>
    </row>
    <row r="17" spans="1:8" s="562" customFormat="1" ht="17.45" x14ac:dyDescent="0.3">
      <c r="A17" s="555" t="s">
        <v>23</v>
      </c>
      <c r="B17" s="563">
        <v>0.39791666666666653</v>
      </c>
      <c r="C17" s="563">
        <v>0.41111111111111098</v>
      </c>
      <c r="D17" s="564">
        <v>0.41874999999999984</v>
      </c>
      <c r="E17" s="563">
        <v>0.41874999999999984</v>
      </c>
      <c r="F17" s="563">
        <v>0.42499999999999982</v>
      </c>
      <c r="G17" s="564">
        <v>0.43611111111111095</v>
      </c>
      <c r="H17" s="570"/>
    </row>
    <row r="18" spans="1:8" s="562" customFormat="1" ht="17.45" x14ac:dyDescent="0.3">
      <c r="A18" s="555" t="s">
        <v>90</v>
      </c>
      <c r="B18" s="565">
        <v>0.41874999999999984</v>
      </c>
      <c r="C18" s="566">
        <v>0.4319444444444443</v>
      </c>
      <c r="D18" s="567">
        <v>0.43958333333333316</v>
      </c>
      <c r="E18" s="568">
        <v>0.43958333333333316</v>
      </c>
      <c r="F18" s="568">
        <v>0.44583333333333314</v>
      </c>
      <c r="G18" s="569">
        <v>0.45694444444444426</v>
      </c>
      <c r="H18" s="570"/>
    </row>
    <row r="19" spans="1:8" s="562" customFormat="1" ht="17.45" x14ac:dyDescent="0.3">
      <c r="A19" s="555" t="s">
        <v>23</v>
      </c>
      <c r="B19" s="563">
        <v>0.43958333333333316</v>
      </c>
      <c r="C19" s="563">
        <v>0.45277777777777761</v>
      </c>
      <c r="D19" s="564">
        <v>0.46041666666666647</v>
      </c>
      <c r="E19" s="563">
        <v>0.46041666666666647</v>
      </c>
      <c r="F19" s="563">
        <v>0.46666666666666645</v>
      </c>
      <c r="G19" s="564">
        <v>0.47777777777777758</v>
      </c>
      <c r="H19" s="570"/>
    </row>
    <row r="20" spans="1:8" s="562" customFormat="1" ht="17.45" x14ac:dyDescent="0.3">
      <c r="A20" s="555" t="s">
        <v>90</v>
      </c>
      <c r="B20" s="565">
        <v>0.46041666666666647</v>
      </c>
      <c r="C20" s="566">
        <v>0.47361111111111093</v>
      </c>
      <c r="D20" s="567">
        <v>0.48124999999999979</v>
      </c>
      <c r="E20" s="568">
        <v>0.48124999999999979</v>
      </c>
      <c r="F20" s="568">
        <v>0.48749999999999977</v>
      </c>
      <c r="G20" s="569">
        <v>0.49861111111111089</v>
      </c>
      <c r="H20" s="570"/>
    </row>
    <row r="21" spans="1:8" s="562" customFormat="1" ht="17.45" x14ac:dyDescent="0.3">
      <c r="A21" s="555" t="s">
        <v>23</v>
      </c>
      <c r="B21" s="563">
        <v>0.48124999999999979</v>
      </c>
      <c r="C21" s="563">
        <v>0.49444444444444424</v>
      </c>
      <c r="D21" s="571">
        <v>0.5020833333333331</v>
      </c>
      <c r="E21" s="572">
        <v>0.5020833333333331</v>
      </c>
      <c r="F21" s="573">
        <v>0.50833333333333308</v>
      </c>
      <c r="G21" s="571">
        <v>0.51944444444444415</v>
      </c>
      <c r="H21" s="570"/>
    </row>
    <row r="22" spans="1:8" s="562" customFormat="1" ht="17.45" x14ac:dyDescent="0.3">
      <c r="A22" s="555" t="s">
        <v>90</v>
      </c>
      <c r="B22" s="574">
        <v>0.5020833333333331</v>
      </c>
      <c r="C22" s="575">
        <v>0.5152777777777775</v>
      </c>
      <c r="D22" s="576">
        <v>0.52291666666666636</v>
      </c>
      <c r="E22" s="577">
        <v>0.52291666666666636</v>
      </c>
      <c r="F22" s="577">
        <v>0.52916666666666634</v>
      </c>
      <c r="G22" s="578">
        <v>0.54027777777777741</v>
      </c>
      <c r="H22" s="570"/>
    </row>
    <row r="23" spans="1:8" s="562" customFormat="1" ht="17.45" x14ac:dyDescent="0.3">
      <c r="A23" s="555" t="s">
        <v>23</v>
      </c>
      <c r="B23" s="573">
        <v>0.52291666666666636</v>
      </c>
      <c r="C23" s="573">
        <v>0.53611111111111076</v>
      </c>
      <c r="D23" s="571">
        <v>0.54374999999999962</v>
      </c>
      <c r="E23" s="579">
        <v>4.3750000000000004E-2</v>
      </c>
      <c r="F23" s="579">
        <v>4.9999999999999996E-2</v>
      </c>
      <c r="G23" s="580">
        <v>6.1111111111111116E-2</v>
      </c>
      <c r="H23" s="570"/>
    </row>
    <row r="24" spans="1:8" s="562" customFormat="1" ht="17.45" x14ac:dyDescent="0.3">
      <c r="A24" s="555" t="s">
        <v>90</v>
      </c>
      <c r="B24" s="414">
        <v>4.3750000000000004E-2</v>
      </c>
      <c r="C24" s="581">
        <v>5.6944444444444443E-2</v>
      </c>
      <c r="D24" s="582">
        <v>6.458333333333334E-2</v>
      </c>
      <c r="E24" s="405">
        <v>6.458333333333334E-2</v>
      </c>
      <c r="F24" s="405">
        <v>7.0833333333333331E-2</v>
      </c>
      <c r="G24" s="406">
        <v>8.1944444444444445E-2</v>
      </c>
      <c r="H24" s="570"/>
    </row>
    <row r="25" spans="1:8" s="562" customFormat="1" ht="17.45" x14ac:dyDescent="0.3">
      <c r="A25" s="555" t="s">
        <v>23</v>
      </c>
      <c r="B25" s="579">
        <v>6.458333333333334E-2</v>
      </c>
      <c r="C25" s="579">
        <v>7.7777777777777779E-2</v>
      </c>
      <c r="D25" s="580">
        <v>8.5416666666666655E-2</v>
      </c>
      <c r="E25" s="579">
        <v>8.5416666666666655E-2</v>
      </c>
      <c r="F25" s="579">
        <v>9.1666666666666674E-2</v>
      </c>
      <c r="G25" s="580">
        <v>0.10277777777777779</v>
      </c>
      <c r="H25" s="570"/>
    </row>
    <row r="26" spans="1:8" s="562" customFormat="1" ht="17.45" x14ac:dyDescent="0.3">
      <c r="A26" s="555" t="s">
        <v>90</v>
      </c>
      <c r="B26" s="414">
        <v>8.5416666666666655E-2</v>
      </c>
      <c r="C26" s="581">
        <v>9.8611111111111108E-2</v>
      </c>
      <c r="D26" s="582">
        <v>0.10625</v>
      </c>
      <c r="E26" s="405">
        <v>0.10625</v>
      </c>
      <c r="F26" s="405">
        <v>0.1125</v>
      </c>
      <c r="G26" s="406">
        <v>0.12361111111111112</v>
      </c>
      <c r="H26" s="570"/>
    </row>
    <row r="27" spans="1:8" s="562" customFormat="1" ht="17.45" x14ac:dyDescent="0.3">
      <c r="A27" s="555" t="s">
        <v>23</v>
      </c>
      <c r="B27" s="579">
        <v>0.10625</v>
      </c>
      <c r="C27" s="579">
        <v>0.11944444444444445</v>
      </c>
      <c r="D27" s="580">
        <v>0.12708333333333333</v>
      </c>
      <c r="E27" s="579">
        <v>0.12708333333333333</v>
      </c>
      <c r="F27" s="579">
        <v>0.13333333333333333</v>
      </c>
      <c r="G27" s="580">
        <v>0.14444444444444446</v>
      </c>
      <c r="H27" s="570"/>
    </row>
    <row r="28" spans="1:8" s="562" customFormat="1" ht="17.45" x14ac:dyDescent="0.3">
      <c r="A28" s="555" t="s">
        <v>90</v>
      </c>
      <c r="B28" s="414">
        <v>0.12708333333333333</v>
      </c>
      <c r="C28" s="581">
        <v>0.14027777777777778</v>
      </c>
      <c r="D28" s="582">
        <v>0.14791666666666667</v>
      </c>
      <c r="E28" s="405">
        <v>0.14791666666666667</v>
      </c>
      <c r="F28" s="405">
        <v>0.15416666666666667</v>
      </c>
      <c r="G28" s="406">
        <v>0.16527777777777777</v>
      </c>
      <c r="H28" s="570"/>
    </row>
    <row r="29" spans="1:8" s="562" customFormat="1" ht="17.45" x14ac:dyDescent="0.3">
      <c r="A29" s="555" t="s">
        <v>23</v>
      </c>
      <c r="B29" s="579">
        <v>0.14791666666666667</v>
      </c>
      <c r="C29" s="579">
        <v>0.16111111111111112</v>
      </c>
      <c r="D29" s="580">
        <v>0.16874999999999998</v>
      </c>
      <c r="E29" s="579">
        <v>0.16874999999999998</v>
      </c>
      <c r="F29" s="579">
        <v>0.17500000000000002</v>
      </c>
      <c r="G29" s="580">
        <v>0.18611111111111112</v>
      </c>
      <c r="H29" s="570"/>
    </row>
    <row r="30" spans="1:8" s="562" customFormat="1" ht="17.45" x14ac:dyDescent="0.3">
      <c r="A30" s="555" t="s">
        <v>90</v>
      </c>
      <c r="B30" s="414">
        <v>0.16874999999999998</v>
      </c>
      <c r="C30" s="581">
        <v>0.18194444444444444</v>
      </c>
      <c r="D30" s="582">
        <v>0.18958333333333333</v>
      </c>
      <c r="E30" s="405">
        <v>0.18958333333333333</v>
      </c>
      <c r="F30" s="405">
        <v>0.19583333333333333</v>
      </c>
      <c r="G30" s="406">
        <v>0.20694444444444446</v>
      </c>
      <c r="H30" s="570"/>
    </row>
    <row r="31" spans="1:8" s="562" customFormat="1" ht="17.45" x14ac:dyDescent="0.3">
      <c r="A31" s="555" t="s">
        <v>23</v>
      </c>
      <c r="B31" s="579">
        <v>0.18958333333333333</v>
      </c>
      <c r="C31" s="579">
        <v>0.20277777777777781</v>
      </c>
      <c r="D31" s="580">
        <v>0.21041666666666667</v>
      </c>
      <c r="E31" s="579">
        <v>0.21041666666666667</v>
      </c>
      <c r="F31" s="579">
        <v>0.21666666666666667</v>
      </c>
      <c r="G31" s="580">
        <v>0.22777777777777777</v>
      </c>
      <c r="H31" s="570"/>
    </row>
    <row r="32" spans="1:8" s="562" customFormat="1" ht="17.45" x14ac:dyDescent="0.3">
      <c r="A32" s="555" t="s">
        <v>90</v>
      </c>
      <c r="B32" s="414">
        <v>0.21041666666666667</v>
      </c>
      <c r="C32" s="581">
        <v>0.22361111111111109</v>
      </c>
      <c r="D32" s="582">
        <v>0.23124999999999998</v>
      </c>
      <c r="E32" s="405">
        <v>0.23124999999999998</v>
      </c>
      <c r="F32" s="405">
        <v>0.23750000000000002</v>
      </c>
      <c r="G32" s="406">
        <v>0.24861111111111112</v>
      </c>
      <c r="H32" s="570"/>
    </row>
    <row r="33" spans="1:10" s="562" customFormat="1" ht="17.45" x14ac:dyDescent="0.3">
      <c r="A33" s="555" t="s">
        <v>23</v>
      </c>
      <c r="B33" s="579">
        <v>0.23124999999999998</v>
      </c>
      <c r="C33" s="579">
        <v>0.24444444444444446</v>
      </c>
      <c r="D33" s="580">
        <v>0.25208333333333333</v>
      </c>
      <c r="E33" s="579">
        <v>0.25208333333333333</v>
      </c>
      <c r="F33" s="579">
        <v>0.25833333333333336</v>
      </c>
      <c r="G33" s="580">
        <v>0.26944444444444443</v>
      </c>
      <c r="H33" s="570"/>
    </row>
    <row r="34" spans="1:10" s="562" customFormat="1" ht="17.45" x14ac:dyDescent="0.3">
      <c r="A34" s="555" t="s">
        <v>23</v>
      </c>
      <c r="B34" s="414">
        <v>0.25208333333333333</v>
      </c>
      <c r="C34" s="581">
        <v>0.26527777777777778</v>
      </c>
      <c r="D34" s="582">
        <v>0.27291666666666664</v>
      </c>
      <c r="E34" s="405">
        <v>0.27291666666666664</v>
      </c>
      <c r="F34" s="405">
        <v>0.27916666666666667</v>
      </c>
      <c r="G34" s="406">
        <v>0.2902777777777778</v>
      </c>
      <c r="H34" s="570"/>
    </row>
    <row r="35" spans="1:10" s="562" customFormat="1" ht="17.45" x14ac:dyDescent="0.3">
      <c r="A35" s="555" t="s">
        <v>23</v>
      </c>
      <c r="B35" s="414">
        <v>0.27291666666666664</v>
      </c>
      <c r="C35" s="581">
        <v>0.28611111111111115</v>
      </c>
      <c r="D35" s="582">
        <v>0.29375000000000001</v>
      </c>
      <c r="E35" s="405">
        <v>0.29375000000000001</v>
      </c>
      <c r="F35" s="405">
        <v>0.3</v>
      </c>
      <c r="G35" s="406">
        <v>0.31111111111111112</v>
      </c>
      <c r="H35" s="570"/>
    </row>
    <row r="36" spans="1:10" s="562" customFormat="1" ht="18" x14ac:dyDescent="0.25">
      <c r="A36" s="555" t="s">
        <v>23</v>
      </c>
      <c r="B36" s="414">
        <v>0.29375000000000001</v>
      </c>
      <c r="C36" s="581">
        <v>0.30694444444444441</v>
      </c>
      <c r="D36" s="582">
        <v>0.31458333333333333</v>
      </c>
      <c r="E36" s="405">
        <v>0.31458333333333333</v>
      </c>
      <c r="F36" s="405">
        <v>0.32083333333333336</v>
      </c>
      <c r="G36" s="406">
        <v>0.33194444444444443</v>
      </c>
      <c r="H36" s="570"/>
    </row>
    <row r="37" spans="1:10" s="562" customFormat="1" ht="18.75" thickBot="1" x14ac:dyDescent="0.3">
      <c r="A37" s="583" t="s">
        <v>23</v>
      </c>
      <c r="B37" s="410">
        <v>0.3354166666666667</v>
      </c>
      <c r="C37" s="584">
        <v>0.34861111111111115</v>
      </c>
      <c r="D37" s="585">
        <v>0.35625000000000001</v>
      </c>
      <c r="E37" s="586">
        <v>0.35625000000000001</v>
      </c>
      <c r="F37" s="586">
        <v>0.36249999999999999</v>
      </c>
      <c r="G37" s="587">
        <v>0.37361111111111112</v>
      </c>
      <c r="H37" s="588"/>
    </row>
    <row r="38" spans="1:10" s="562" customFormat="1" ht="18" x14ac:dyDescent="0.25">
      <c r="A38" s="555" t="s">
        <v>23</v>
      </c>
      <c r="B38" s="414">
        <v>0.37708333333333299</v>
      </c>
      <c r="C38" s="581">
        <v>0.390277777777778</v>
      </c>
      <c r="D38" s="582">
        <v>0.39791666666666697</v>
      </c>
      <c r="E38" s="405">
        <v>0.39791666666666697</v>
      </c>
      <c r="F38" s="405">
        <v>0.40416666666666701</v>
      </c>
      <c r="G38" s="406">
        <v>0.41527777777777802</v>
      </c>
      <c r="H38" s="570"/>
    </row>
    <row r="39" spans="1:10" s="562" customFormat="1" ht="18.75" thickBot="1" x14ac:dyDescent="0.3">
      <c r="A39" s="583" t="s">
        <v>23</v>
      </c>
      <c r="B39" s="410">
        <v>0.41875000000000001</v>
      </c>
      <c r="C39" s="584">
        <v>0.43194444444444402</v>
      </c>
      <c r="D39" s="585">
        <v>0.43958333333333299</v>
      </c>
      <c r="E39" s="586">
        <v>0.43958333333333299</v>
      </c>
      <c r="F39" s="586">
        <v>0.44583333333333303</v>
      </c>
      <c r="G39" s="587">
        <v>0.45694444444444399</v>
      </c>
      <c r="H39" s="588"/>
      <c r="I39" s="589"/>
      <c r="J39" s="589"/>
    </row>
    <row r="40" spans="1:10" s="562" customFormat="1" ht="18" x14ac:dyDescent="0.25">
      <c r="C40" s="590"/>
      <c r="D40" s="590"/>
      <c r="E40" s="590"/>
      <c r="F40" s="590"/>
      <c r="G40" s="590"/>
      <c r="H40" s="590"/>
      <c r="I40" s="589"/>
      <c r="J40" s="589"/>
    </row>
    <row r="41" spans="1:10" s="562" customFormat="1" ht="18" x14ac:dyDescent="0.25">
      <c r="B41" s="441"/>
      <c r="C41" s="441"/>
      <c r="D41" s="441"/>
      <c r="E41" s="441"/>
      <c r="F41" s="441"/>
      <c r="G41" s="441"/>
      <c r="H41" s="441"/>
      <c r="I41" s="589"/>
      <c r="J41" s="589"/>
    </row>
    <row r="42" spans="1:10" s="562" customFormat="1" ht="18" x14ac:dyDescent="0.25">
      <c r="B42" s="441"/>
      <c r="C42" s="441"/>
      <c r="D42" s="441"/>
      <c r="E42" s="441"/>
      <c r="F42" s="441"/>
      <c r="G42" s="441"/>
      <c r="H42" s="441"/>
      <c r="I42" s="589"/>
      <c r="J42" s="589"/>
    </row>
    <row r="43" spans="1:10" s="562" customFormat="1" ht="18" x14ac:dyDescent="0.25">
      <c r="B43" s="441"/>
      <c r="C43" s="441"/>
      <c r="D43" s="441"/>
      <c r="E43" s="441"/>
      <c r="F43" s="441"/>
      <c r="G43" s="441"/>
      <c r="H43" s="441"/>
      <c r="I43" s="589"/>
      <c r="J43" s="589"/>
    </row>
    <row r="44" spans="1:10" s="562" customFormat="1" ht="18" x14ac:dyDescent="0.25">
      <c r="B44" s="441"/>
      <c r="C44" s="441"/>
      <c r="D44" s="441"/>
      <c r="E44" s="441"/>
      <c r="F44" s="441"/>
      <c r="G44" s="441"/>
      <c r="H44" s="441"/>
      <c r="I44" s="589"/>
      <c r="J44" s="589"/>
    </row>
    <row r="45" spans="1:10" s="562" customFormat="1" ht="18" x14ac:dyDescent="0.25">
      <c r="B45" s="441"/>
      <c r="C45" s="441"/>
      <c r="D45" s="441"/>
      <c r="E45" s="441"/>
      <c r="F45" s="441"/>
      <c r="G45" s="441"/>
      <c r="H45" s="441"/>
      <c r="I45" s="589"/>
      <c r="J45" s="589"/>
    </row>
    <row r="46" spans="1:10" s="562" customFormat="1" ht="18" x14ac:dyDescent="0.25">
      <c r="B46" s="591"/>
      <c r="C46" s="591"/>
      <c r="D46" s="591"/>
      <c r="E46" s="591"/>
      <c r="F46" s="591"/>
      <c r="G46" s="591"/>
      <c r="H46" s="591"/>
      <c r="I46" s="589"/>
      <c r="J46" s="589"/>
    </row>
    <row r="47" spans="1:10" s="592" customFormat="1" x14ac:dyDescent="0.2">
      <c r="B47" s="591"/>
      <c r="C47" s="591"/>
      <c r="D47" s="591"/>
      <c r="E47" s="591"/>
      <c r="F47" s="591"/>
      <c r="G47" s="591"/>
      <c r="H47" s="591"/>
      <c r="I47" s="593"/>
      <c r="J47" s="593"/>
    </row>
    <row r="48" spans="1:10" s="592" customFormat="1" x14ac:dyDescent="0.2">
      <c r="B48" s="591"/>
      <c r="C48" s="591"/>
      <c r="D48" s="591"/>
      <c r="E48" s="591"/>
      <c r="F48" s="591"/>
      <c r="G48" s="591"/>
      <c r="H48" s="591"/>
    </row>
    <row r="49" s="441" customFormat="1" x14ac:dyDescent="0.2"/>
    <row r="50" s="441" customFormat="1" x14ac:dyDescent="0.2"/>
    <row r="51" s="441" customFormat="1" x14ac:dyDescent="0.2"/>
    <row r="52" s="441" customFormat="1" x14ac:dyDescent="0.2"/>
    <row r="53" s="441" customFormat="1" x14ac:dyDescent="0.2"/>
    <row r="54" s="441" customFormat="1" x14ac:dyDescent="0.2"/>
  </sheetData>
  <mergeCells count="13">
    <mergeCell ref="G8:G9"/>
    <mergeCell ref="B1:H1"/>
    <mergeCell ref="A2:A5"/>
    <mergeCell ref="B2:H2"/>
    <mergeCell ref="C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 gridLinesSet="0"/>
  <pageMargins left="0.5" right="0.5" top="0.5" bottom="0.25" header="0.5" footer="0.5"/>
  <pageSetup scale="75" fitToHeight="0" orientation="portrait" horizontalDpi="4294967292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12.5703125" bestFit="1" customWidth="1"/>
    <col min="2" max="2" width="9.5703125" customWidth="1"/>
    <col min="3" max="3" width="10.5703125" bestFit="1" customWidth="1"/>
    <col min="4" max="5" width="9.140625" bestFit="1" customWidth="1"/>
    <col min="6" max="6" width="10.5703125" bestFit="1" customWidth="1"/>
    <col min="7" max="7" width="9.5703125" customWidth="1"/>
    <col min="8" max="8" width="6.5703125" bestFit="1" customWidth="1"/>
  </cols>
  <sheetData>
    <row r="1" spans="1:8" ht="21.6" thickBot="1" x14ac:dyDescent="0.45">
      <c r="A1" s="477" t="s">
        <v>24</v>
      </c>
      <c r="B1" s="1450" t="s">
        <v>0</v>
      </c>
      <c r="C1" s="1451"/>
      <c r="D1" s="1451"/>
      <c r="E1" s="1451"/>
      <c r="F1" s="1451"/>
      <c r="G1" s="1451"/>
      <c r="H1" s="1452"/>
    </row>
    <row r="2" spans="1:8" ht="17.45" customHeight="1" x14ac:dyDescent="0.25">
      <c r="A2" s="1468">
        <v>16</v>
      </c>
      <c r="B2" s="1455" t="s">
        <v>1</v>
      </c>
      <c r="C2" s="1456"/>
      <c r="D2" s="1456"/>
      <c r="E2" s="1456"/>
      <c r="F2" s="1456"/>
      <c r="G2" s="1456"/>
      <c r="H2" s="1457"/>
    </row>
    <row r="3" spans="1:8" ht="17.45" customHeight="1" x14ac:dyDescent="0.25">
      <c r="A3" s="1468"/>
      <c r="B3" s="478" t="s">
        <v>2</v>
      </c>
      <c r="C3" s="1458" t="s">
        <v>15</v>
      </c>
      <c r="D3" s="1458"/>
      <c r="E3" s="1458"/>
      <c r="F3" s="1458"/>
      <c r="G3" s="1458"/>
      <c r="H3" s="1459"/>
    </row>
    <row r="4" spans="1:8" ht="18" customHeight="1" thickBot="1" x14ac:dyDescent="0.3">
      <c r="A4" s="1468"/>
      <c r="B4" s="479" t="s">
        <v>4</v>
      </c>
      <c r="C4" s="1460" t="s">
        <v>49</v>
      </c>
      <c r="D4" s="1460"/>
      <c r="E4" s="1460"/>
      <c r="F4" s="1460"/>
      <c r="G4" s="1460"/>
      <c r="H4" s="1461"/>
    </row>
    <row r="5" spans="1:8" ht="21.6" customHeight="1" thickBot="1" x14ac:dyDescent="0.35">
      <c r="A5" s="1469"/>
      <c r="B5" s="1462" t="s">
        <v>127</v>
      </c>
      <c r="C5" s="1463"/>
      <c r="D5" s="1463"/>
      <c r="E5" s="1463" t="s">
        <v>120</v>
      </c>
      <c r="F5" s="1463"/>
      <c r="G5" s="1470"/>
      <c r="H5" s="594" t="s">
        <v>8</v>
      </c>
    </row>
    <row r="6" spans="1:8" s="598" customFormat="1" ht="15" customHeight="1" x14ac:dyDescent="0.3">
      <c r="A6" s="595"/>
      <c r="B6" s="496">
        <v>13</v>
      </c>
      <c r="C6" s="596">
        <v>773</v>
      </c>
      <c r="D6" s="497">
        <v>782</v>
      </c>
      <c r="E6" s="498">
        <v>782</v>
      </c>
      <c r="F6" s="596">
        <v>788</v>
      </c>
      <c r="G6" s="497">
        <v>13</v>
      </c>
      <c r="H6" s="597"/>
    </row>
    <row r="7" spans="1:8" s="598" customFormat="1" ht="26.45" x14ac:dyDescent="0.3">
      <c r="A7" s="599"/>
      <c r="B7" s="501" t="s">
        <v>15</v>
      </c>
      <c r="C7" s="600" t="s">
        <v>128</v>
      </c>
      <c r="D7" s="502" t="s">
        <v>49</v>
      </c>
      <c r="E7" s="503" t="s">
        <v>49</v>
      </c>
      <c r="F7" s="600" t="s">
        <v>128</v>
      </c>
      <c r="G7" s="502" t="s">
        <v>15</v>
      </c>
      <c r="H7" s="601"/>
    </row>
    <row r="8" spans="1:8" s="598" customFormat="1" ht="15.75" customHeight="1" thickBot="1" x14ac:dyDescent="0.25">
      <c r="A8" s="602"/>
      <c r="B8" s="1241" t="s">
        <v>129</v>
      </c>
      <c r="C8" s="1471">
        <v>17</v>
      </c>
      <c r="D8" s="1445">
        <v>2</v>
      </c>
      <c r="E8" s="1447">
        <v>2</v>
      </c>
      <c r="F8" s="1471">
        <v>17</v>
      </c>
      <c r="G8" s="1308" t="s">
        <v>129</v>
      </c>
      <c r="H8" s="601"/>
    </row>
    <row r="9" spans="1:8" s="598" customFormat="1" ht="13.5" thickBot="1" x14ac:dyDescent="0.25">
      <c r="A9" s="603" t="s">
        <v>22</v>
      </c>
      <c r="B9" s="1324"/>
      <c r="C9" s="1472"/>
      <c r="D9" s="1446"/>
      <c r="E9" s="1473"/>
      <c r="F9" s="1472"/>
      <c r="G9" s="1309"/>
      <c r="H9" s="601"/>
    </row>
    <row r="10" spans="1:8" s="611" customFormat="1" ht="13.15" x14ac:dyDescent="0.25">
      <c r="A10" s="461" t="s">
        <v>23</v>
      </c>
      <c r="B10" s="604"/>
      <c r="C10" s="605"/>
      <c r="D10" s="606"/>
      <c r="E10" s="607">
        <v>0.27083333333333331</v>
      </c>
      <c r="F10" s="608">
        <v>0.27361111111111108</v>
      </c>
      <c r="G10" s="609">
        <v>0.28194444444444444</v>
      </c>
      <c r="H10" s="610"/>
    </row>
    <row r="11" spans="1:8" s="611" customFormat="1" ht="13.15" x14ac:dyDescent="0.25">
      <c r="A11" s="461" t="s">
        <v>23</v>
      </c>
      <c r="B11" s="612"/>
      <c r="C11" s="613"/>
      <c r="D11" s="614"/>
      <c r="E11" s="604">
        <v>0.28749999999999998</v>
      </c>
      <c r="F11" s="605">
        <v>0.29027777777777775</v>
      </c>
      <c r="G11" s="606">
        <v>0.2986111111111111</v>
      </c>
      <c r="H11" s="610"/>
    </row>
    <row r="12" spans="1:8" s="611" customFormat="1" ht="13.15" x14ac:dyDescent="0.25">
      <c r="A12" s="461"/>
      <c r="B12" s="604">
        <v>0.2902777777777778</v>
      </c>
      <c r="C12" s="615">
        <v>0.29861111111111116</v>
      </c>
      <c r="D12" s="606">
        <v>0.30208333333333337</v>
      </c>
      <c r="E12" s="604">
        <v>0.3041666666666667</v>
      </c>
      <c r="F12" s="605">
        <v>0.30694444444444446</v>
      </c>
      <c r="G12" s="606">
        <v>0.31527777777777782</v>
      </c>
      <c r="H12" s="610"/>
    </row>
    <row r="13" spans="1:8" s="611" customFormat="1" ht="13.15" x14ac:dyDescent="0.25">
      <c r="A13" s="461" t="s">
        <v>23</v>
      </c>
      <c r="B13" s="604">
        <v>0.30694444444444446</v>
      </c>
      <c r="C13" s="615">
        <v>0.31527777777777782</v>
      </c>
      <c r="D13" s="606">
        <v>0.31875000000000003</v>
      </c>
      <c r="E13" s="604">
        <v>0.32083333333333336</v>
      </c>
      <c r="F13" s="616">
        <v>0.32361111111111113</v>
      </c>
      <c r="G13" s="617">
        <v>0.33194444444444449</v>
      </c>
      <c r="H13" s="610"/>
    </row>
    <row r="14" spans="1:8" s="611" customFormat="1" ht="13.15" x14ac:dyDescent="0.25">
      <c r="A14" s="461" t="s">
        <v>23</v>
      </c>
      <c r="B14" s="604">
        <v>0.32361111111111113</v>
      </c>
      <c r="C14" s="615">
        <v>0.33194444444444449</v>
      </c>
      <c r="D14" s="606">
        <v>0.3354166666666667</v>
      </c>
      <c r="E14" s="604">
        <v>0.33750000000000002</v>
      </c>
      <c r="F14" s="605">
        <v>0.34027777777777779</v>
      </c>
      <c r="G14" s="606">
        <v>0.34861111111111115</v>
      </c>
      <c r="H14" s="610"/>
    </row>
    <row r="15" spans="1:8" s="611" customFormat="1" ht="13.15" x14ac:dyDescent="0.25">
      <c r="A15" s="461"/>
      <c r="B15" s="604">
        <v>0.34027777777777785</v>
      </c>
      <c r="C15" s="615">
        <v>0.3486111111111112</v>
      </c>
      <c r="D15" s="606">
        <v>0.35208333333333341</v>
      </c>
      <c r="E15" s="604">
        <v>0.35416666666666674</v>
      </c>
      <c r="F15" s="605">
        <v>0.35694444444444451</v>
      </c>
      <c r="G15" s="606">
        <v>0.36527777777777787</v>
      </c>
      <c r="H15" s="610"/>
    </row>
    <row r="16" spans="1:8" s="611" customFormat="1" ht="13.15" x14ac:dyDescent="0.25">
      <c r="A16" s="461" t="s">
        <v>23</v>
      </c>
      <c r="B16" s="604">
        <v>0.35694444444444451</v>
      </c>
      <c r="C16" s="615">
        <v>0.36527777777777787</v>
      </c>
      <c r="D16" s="606">
        <v>0.36875000000000008</v>
      </c>
      <c r="E16" s="604">
        <v>0.3708333333333334</v>
      </c>
      <c r="F16" s="616">
        <v>0.37361111111111117</v>
      </c>
      <c r="G16" s="617">
        <v>0.38194444444444453</v>
      </c>
      <c r="H16" s="610"/>
    </row>
    <row r="17" spans="1:8" s="611" customFormat="1" ht="13.15" x14ac:dyDescent="0.25">
      <c r="A17" s="461" t="s">
        <v>23</v>
      </c>
      <c r="B17" s="604">
        <v>0.37361111111111117</v>
      </c>
      <c r="C17" s="615">
        <v>0.38194444444444453</v>
      </c>
      <c r="D17" s="606">
        <v>0.38541666666666674</v>
      </c>
      <c r="E17" s="604">
        <v>0.38750000000000007</v>
      </c>
      <c r="F17" s="605">
        <v>0.39027777777777783</v>
      </c>
      <c r="G17" s="606">
        <v>0.39861111111111119</v>
      </c>
      <c r="H17" s="610"/>
    </row>
    <row r="18" spans="1:8" s="611" customFormat="1" ht="13.15" x14ac:dyDescent="0.25">
      <c r="A18" s="461"/>
      <c r="B18" s="604">
        <v>0.39027777777777789</v>
      </c>
      <c r="C18" s="615">
        <v>0.39861111111111125</v>
      </c>
      <c r="D18" s="606">
        <v>0.40208333333333346</v>
      </c>
      <c r="E18" s="604">
        <v>0.40416666666666679</v>
      </c>
      <c r="F18" s="605">
        <v>0.40694444444444455</v>
      </c>
      <c r="G18" s="606">
        <v>0.41527777777777791</v>
      </c>
      <c r="H18" s="610"/>
    </row>
    <row r="19" spans="1:8" s="611" customFormat="1" ht="13.15" x14ac:dyDescent="0.25">
      <c r="A19" s="461" t="s">
        <v>23</v>
      </c>
      <c r="B19" s="604">
        <v>0.40694444444444455</v>
      </c>
      <c r="C19" s="615">
        <v>0.41527777777777791</v>
      </c>
      <c r="D19" s="606">
        <v>0.41875000000000012</v>
      </c>
      <c r="E19" s="604">
        <v>0.42083333333333345</v>
      </c>
      <c r="F19" s="616">
        <v>0.42361111111111122</v>
      </c>
      <c r="G19" s="617">
        <v>0.43194444444444458</v>
      </c>
      <c r="H19" s="610"/>
    </row>
    <row r="20" spans="1:8" s="611" customFormat="1" ht="13.15" x14ac:dyDescent="0.25">
      <c r="A20" s="461" t="s">
        <v>23</v>
      </c>
      <c r="B20" s="604">
        <v>0.42361111111111122</v>
      </c>
      <c r="C20" s="615">
        <v>0.43194444444444458</v>
      </c>
      <c r="D20" s="606">
        <v>0.43541666666666679</v>
      </c>
      <c r="E20" s="604">
        <v>0.43750000000000011</v>
      </c>
      <c r="F20" s="605">
        <v>0.44027777777777788</v>
      </c>
      <c r="G20" s="606">
        <v>0.44861111111111124</v>
      </c>
      <c r="H20" s="610"/>
    </row>
    <row r="21" spans="1:8" s="611" customFormat="1" ht="13.15" x14ac:dyDescent="0.25">
      <c r="A21" s="461"/>
      <c r="B21" s="604">
        <v>0.44027777777777793</v>
      </c>
      <c r="C21" s="615">
        <v>0.44861111111111129</v>
      </c>
      <c r="D21" s="606">
        <v>0.4520833333333335</v>
      </c>
      <c r="E21" s="604">
        <v>0.45416666666666683</v>
      </c>
      <c r="F21" s="605">
        <v>0.4569444444444446</v>
      </c>
      <c r="G21" s="606">
        <v>0.46527777777777796</v>
      </c>
      <c r="H21" s="610"/>
    </row>
    <row r="22" spans="1:8" s="611" customFormat="1" ht="13.15" x14ac:dyDescent="0.25">
      <c r="A22" s="461" t="s">
        <v>23</v>
      </c>
      <c r="B22" s="604">
        <v>0.4569444444444446</v>
      </c>
      <c r="C22" s="615">
        <v>0.46527777777777796</v>
      </c>
      <c r="D22" s="606">
        <v>0.46875000000000017</v>
      </c>
      <c r="E22" s="604">
        <v>0.47083333333333349</v>
      </c>
      <c r="F22" s="616">
        <v>0.47361111111111126</v>
      </c>
      <c r="G22" s="617">
        <v>0.48194444444444462</v>
      </c>
      <c r="H22" s="610"/>
    </row>
    <row r="23" spans="1:8" s="611" customFormat="1" ht="13.15" x14ac:dyDescent="0.25">
      <c r="A23" s="461" t="s">
        <v>23</v>
      </c>
      <c r="B23" s="604">
        <v>0.47361111111111126</v>
      </c>
      <c r="C23" s="615">
        <v>0.48194444444444462</v>
      </c>
      <c r="D23" s="606">
        <v>0.48541666666666683</v>
      </c>
      <c r="E23" s="604">
        <v>0.48750000000000016</v>
      </c>
      <c r="F23" s="605">
        <v>0.49027777777777792</v>
      </c>
      <c r="G23" s="606">
        <v>0.49861111111111128</v>
      </c>
      <c r="H23" s="610"/>
    </row>
    <row r="24" spans="1:8" s="611" customFormat="1" ht="13.15" x14ac:dyDescent="0.25">
      <c r="A24" s="461"/>
      <c r="B24" s="604">
        <v>0.49027777777777798</v>
      </c>
      <c r="C24" s="615">
        <v>0.49861111111111134</v>
      </c>
      <c r="D24" s="618">
        <v>0.50208333333333355</v>
      </c>
      <c r="E24" s="619">
        <v>0.50416666666666687</v>
      </c>
      <c r="F24" s="620">
        <v>0.50694444444444464</v>
      </c>
      <c r="G24" s="618">
        <v>0.51527777777777795</v>
      </c>
      <c r="H24" s="610"/>
    </row>
    <row r="25" spans="1:8" s="611" customFormat="1" ht="13.15" x14ac:dyDescent="0.25">
      <c r="A25" s="461" t="s">
        <v>23</v>
      </c>
      <c r="B25" s="619">
        <v>0.50694444444444464</v>
      </c>
      <c r="C25" s="621">
        <v>0.51527777777777795</v>
      </c>
      <c r="D25" s="618">
        <v>0.51875000000000016</v>
      </c>
      <c r="E25" s="622">
        <v>0.52083333333333348</v>
      </c>
      <c r="F25" s="623">
        <v>0.52361111111111125</v>
      </c>
      <c r="G25" s="624">
        <v>0.53194444444444455</v>
      </c>
      <c r="H25" s="610"/>
    </row>
    <row r="26" spans="1:8" s="611" customFormat="1" ht="13.15" x14ac:dyDescent="0.25">
      <c r="A26" s="461" t="s">
        <v>23</v>
      </c>
      <c r="B26" s="622">
        <v>0.52361111111111125</v>
      </c>
      <c r="C26" s="621">
        <v>0.53194444444444455</v>
      </c>
      <c r="D26" s="618">
        <v>0.53541666666666676</v>
      </c>
      <c r="E26" s="622">
        <v>0.53750000000000009</v>
      </c>
      <c r="F26" s="620">
        <v>0.54027777777777786</v>
      </c>
      <c r="G26" s="618">
        <v>4.8611111111111112E-2</v>
      </c>
      <c r="H26" s="610"/>
    </row>
    <row r="27" spans="1:8" s="611" customFormat="1" ht="13.15" x14ac:dyDescent="0.25">
      <c r="A27" s="461"/>
      <c r="B27" s="622">
        <v>0.54027777777777786</v>
      </c>
      <c r="C27" s="621">
        <v>4.8611111111111112E-2</v>
      </c>
      <c r="D27" s="618">
        <v>5.2083333333333336E-2</v>
      </c>
      <c r="E27" s="622">
        <v>5.4166666666666669E-2</v>
      </c>
      <c r="F27" s="620">
        <v>5.6944444444444443E-2</v>
      </c>
      <c r="G27" s="618">
        <v>6.5277777777777782E-2</v>
      </c>
      <c r="H27" s="610"/>
    </row>
    <row r="28" spans="1:8" s="611" customFormat="1" ht="13.15" x14ac:dyDescent="0.25">
      <c r="A28" s="461" t="s">
        <v>23</v>
      </c>
      <c r="B28" s="622">
        <v>5.6944444444444443E-2</v>
      </c>
      <c r="C28" s="621">
        <v>6.5277777777777782E-2</v>
      </c>
      <c r="D28" s="618">
        <v>6.8749999999999992E-2</v>
      </c>
      <c r="E28" s="622">
        <v>7.0833333333333331E-2</v>
      </c>
      <c r="F28" s="623">
        <v>7.3611111111111113E-2</v>
      </c>
      <c r="G28" s="624">
        <v>8.1944444444444445E-2</v>
      </c>
      <c r="H28" s="610"/>
    </row>
    <row r="29" spans="1:8" s="611" customFormat="1" ht="13.15" x14ac:dyDescent="0.25">
      <c r="A29" s="461" t="s">
        <v>23</v>
      </c>
      <c r="B29" s="622">
        <v>7.3611111111111113E-2</v>
      </c>
      <c r="C29" s="621">
        <v>8.1944444444444445E-2</v>
      </c>
      <c r="D29" s="618">
        <v>8.5416666666666655E-2</v>
      </c>
      <c r="E29" s="622">
        <v>8.7500000000000008E-2</v>
      </c>
      <c r="F29" s="620">
        <v>9.0277777777777776E-2</v>
      </c>
      <c r="G29" s="618">
        <v>9.8611111111111108E-2</v>
      </c>
      <c r="H29" s="610"/>
    </row>
    <row r="30" spans="1:8" s="611" customFormat="1" ht="13.15" x14ac:dyDescent="0.25">
      <c r="A30" s="461"/>
      <c r="B30" s="622">
        <v>9.0277777777777776E-2</v>
      </c>
      <c r="C30" s="621">
        <v>9.8611111111111108E-2</v>
      </c>
      <c r="D30" s="618">
        <v>0.10208333333333335</v>
      </c>
      <c r="E30" s="622">
        <v>0.10416666666666667</v>
      </c>
      <c r="F30" s="620">
        <v>0.10694444444444444</v>
      </c>
      <c r="G30" s="618">
        <v>0.11527777777777777</v>
      </c>
      <c r="H30" s="610"/>
    </row>
    <row r="31" spans="1:8" s="611" customFormat="1" ht="13.15" x14ac:dyDescent="0.25">
      <c r="A31" s="461" t="s">
        <v>23</v>
      </c>
      <c r="B31" s="622">
        <v>0.10694444444444444</v>
      </c>
      <c r="C31" s="621">
        <v>0.11527777777777777</v>
      </c>
      <c r="D31" s="618">
        <v>0.11875000000000001</v>
      </c>
      <c r="E31" s="622">
        <v>0.12083333333333333</v>
      </c>
      <c r="F31" s="623">
        <v>0.12361111111111112</v>
      </c>
      <c r="G31" s="624">
        <v>0.13194444444444445</v>
      </c>
      <c r="H31" s="610"/>
    </row>
    <row r="32" spans="1:8" s="611" customFormat="1" ht="13.15" x14ac:dyDescent="0.25">
      <c r="A32" s="461" t="s">
        <v>23</v>
      </c>
      <c r="B32" s="622">
        <v>0.12361111111111112</v>
      </c>
      <c r="C32" s="621">
        <v>0.13194444444444445</v>
      </c>
      <c r="D32" s="618">
        <v>0.13541666666666666</v>
      </c>
      <c r="E32" s="622">
        <v>0.13749999999999998</v>
      </c>
      <c r="F32" s="620">
        <v>0.14027777777777778</v>
      </c>
      <c r="G32" s="618">
        <v>0.14861111111111111</v>
      </c>
      <c r="H32" s="610"/>
    </row>
    <row r="33" spans="1:8" s="611" customFormat="1" ht="13.15" x14ac:dyDescent="0.25">
      <c r="A33" s="461"/>
      <c r="B33" s="622">
        <v>0.14027777777777778</v>
      </c>
      <c r="C33" s="621">
        <v>0.14861111111111111</v>
      </c>
      <c r="D33" s="618">
        <v>0.15208333333333332</v>
      </c>
      <c r="E33" s="622">
        <v>0.15416666666666667</v>
      </c>
      <c r="F33" s="620">
        <v>0.15694444444444444</v>
      </c>
      <c r="G33" s="618">
        <v>0.16527777777777777</v>
      </c>
      <c r="H33" s="610"/>
    </row>
    <row r="34" spans="1:8" s="611" customFormat="1" ht="13.15" x14ac:dyDescent="0.25">
      <c r="A34" s="461" t="s">
        <v>23</v>
      </c>
      <c r="B34" s="622">
        <v>0.15694444444444444</v>
      </c>
      <c r="C34" s="621">
        <v>0.16527777777777777</v>
      </c>
      <c r="D34" s="618">
        <v>0.16874999999999998</v>
      </c>
      <c r="E34" s="622">
        <v>0.17083333333333331</v>
      </c>
      <c r="F34" s="623">
        <v>0.17361111111111113</v>
      </c>
      <c r="G34" s="624">
        <v>0.18194444444444444</v>
      </c>
      <c r="H34" s="610"/>
    </row>
    <row r="35" spans="1:8" s="611" customFormat="1" ht="12.75" x14ac:dyDescent="0.2">
      <c r="A35" s="461" t="s">
        <v>23</v>
      </c>
      <c r="B35" s="622">
        <v>0.17361111111111113</v>
      </c>
      <c r="C35" s="621">
        <v>0.18194444444444444</v>
      </c>
      <c r="D35" s="618">
        <v>0.18541666666666667</v>
      </c>
      <c r="E35" s="622">
        <v>0.1875</v>
      </c>
      <c r="F35" s="620">
        <v>0.19027777777777777</v>
      </c>
      <c r="G35" s="618">
        <v>0.1986111111111111</v>
      </c>
      <c r="H35" s="610"/>
    </row>
    <row r="36" spans="1:8" s="611" customFormat="1" ht="12.75" x14ac:dyDescent="0.2">
      <c r="A36" s="461"/>
      <c r="B36" s="622">
        <v>0.19027777777777777</v>
      </c>
      <c r="C36" s="621">
        <v>0.1986111111111111</v>
      </c>
      <c r="D36" s="618">
        <v>0.20208333333333331</v>
      </c>
      <c r="E36" s="622">
        <v>0.20416666666666669</v>
      </c>
      <c r="F36" s="620">
        <v>0.20694444444444446</v>
      </c>
      <c r="G36" s="618">
        <v>0.21527777777777779</v>
      </c>
      <c r="H36" s="610"/>
    </row>
    <row r="37" spans="1:8" s="611" customFormat="1" ht="12.75" x14ac:dyDescent="0.2">
      <c r="A37" s="461" t="s">
        <v>23</v>
      </c>
      <c r="B37" s="622">
        <v>0.20694444444444446</v>
      </c>
      <c r="C37" s="621">
        <v>0.21527777777777779</v>
      </c>
      <c r="D37" s="618">
        <v>0.21875</v>
      </c>
      <c r="E37" s="622">
        <v>0.22083333333333333</v>
      </c>
      <c r="F37" s="623">
        <v>0.22361111111111109</v>
      </c>
      <c r="G37" s="624">
        <v>0.23194444444444443</v>
      </c>
      <c r="H37" s="610"/>
    </row>
    <row r="38" spans="1:8" s="611" customFormat="1" ht="12.75" x14ac:dyDescent="0.2">
      <c r="A38" s="461" t="s">
        <v>23</v>
      </c>
      <c r="B38" s="622">
        <v>0.22361111111111109</v>
      </c>
      <c r="C38" s="621">
        <v>0.23194444444444443</v>
      </c>
      <c r="D38" s="618">
        <v>0.23541666666666669</v>
      </c>
      <c r="E38" s="622">
        <v>0.23750000000000002</v>
      </c>
      <c r="F38" s="620">
        <v>0.24027777777777778</v>
      </c>
      <c r="G38" s="618">
        <v>0.24861111111111112</v>
      </c>
      <c r="H38" s="610"/>
    </row>
    <row r="39" spans="1:8" s="611" customFormat="1" ht="12.75" x14ac:dyDescent="0.2">
      <c r="A39" s="625"/>
      <c r="B39" s="622">
        <v>0.24027777777777778</v>
      </c>
      <c r="C39" s="621">
        <v>0.24861111111111112</v>
      </c>
      <c r="D39" s="618">
        <v>0.25208333333333333</v>
      </c>
      <c r="E39" s="622">
        <v>0.25416666666666665</v>
      </c>
      <c r="F39" s="620">
        <v>0.25694444444444448</v>
      </c>
      <c r="G39" s="618">
        <v>0.26527777777777778</v>
      </c>
      <c r="H39" s="610"/>
    </row>
    <row r="40" spans="1:8" s="611" customFormat="1" ht="13.5" thickBot="1" x14ac:dyDescent="0.25">
      <c r="A40" s="461" t="s">
        <v>23</v>
      </c>
      <c r="B40" s="626">
        <v>0.25694444444444448</v>
      </c>
      <c r="C40" s="627">
        <v>0.26527777777777778</v>
      </c>
      <c r="D40" s="628">
        <v>0.26874999999999999</v>
      </c>
      <c r="E40" s="622">
        <v>0.27083333333333331</v>
      </c>
      <c r="F40" s="623">
        <v>0.27361111111111108</v>
      </c>
      <c r="G40" s="624">
        <v>0.27986111111111112</v>
      </c>
      <c r="H40" s="610"/>
    </row>
    <row r="41" spans="1:8" s="611" customFormat="1" ht="12.75" x14ac:dyDescent="0.2">
      <c r="A41" s="461" t="s">
        <v>23</v>
      </c>
      <c r="B41" s="629">
        <v>0.27152777777777776</v>
      </c>
      <c r="C41" s="623">
        <v>0.27777777777777779</v>
      </c>
      <c r="D41" s="624">
        <v>0.28055555555555556</v>
      </c>
      <c r="E41" s="630">
        <v>0.28333333333333333</v>
      </c>
      <c r="F41" s="631">
        <v>0.28611111111111115</v>
      </c>
      <c r="G41" s="632">
        <v>0.29236111111111113</v>
      </c>
      <c r="H41" s="610"/>
    </row>
    <row r="42" spans="1:8" s="611" customFormat="1" ht="12.75" x14ac:dyDescent="0.2">
      <c r="A42" s="461" t="s">
        <v>23</v>
      </c>
      <c r="B42" s="622">
        <v>0.29236111111111113</v>
      </c>
      <c r="C42" s="620">
        <v>0.2986111111111111</v>
      </c>
      <c r="D42" s="618">
        <v>0.30138888888888887</v>
      </c>
      <c r="E42" s="622">
        <v>0.30416666666666664</v>
      </c>
      <c r="F42" s="621">
        <v>0.30694444444444441</v>
      </c>
      <c r="G42" s="618">
        <v>0.31319444444444444</v>
      </c>
      <c r="H42" s="610"/>
    </row>
    <row r="43" spans="1:8" s="611" customFormat="1" ht="12.75" x14ac:dyDescent="0.2">
      <c r="A43" s="461" t="s">
        <v>23</v>
      </c>
      <c r="B43" s="622">
        <v>0.31319444444444444</v>
      </c>
      <c r="C43" s="620">
        <v>0.31944444444444448</v>
      </c>
      <c r="D43" s="618">
        <v>0.32222222222222224</v>
      </c>
      <c r="E43" s="622">
        <v>0.32500000000000001</v>
      </c>
      <c r="F43" s="621">
        <v>0.32777777777777778</v>
      </c>
      <c r="G43" s="618">
        <v>0.33402777777777781</v>
      </c>
      <c r="H43" s="610"/>
    </row>
    <row r="44" spans="1:8" s="611" customFormat="1" ht="12.75" x14ac:dyDescent="0.2">
      <c r="A44" s="461" t="s">
        <v>23</v>
      </c>
      <c r="B44" s="622">
        <v>0.33402777777777781</v>
      </c>
      <c r="C44" s="620">
        <v>0.34027777777777773</v>
      </c>
      <c r="D44" s="618">
        <v>0.3430555555555555</v>
      </c>
      <c r="E44" s="622">
        <v>0.34583333333333338</v>
      </c>
      <c r="F44" s="621">
        <v>0.34861111111111115</v>
      </c>
      <c r="G44" s="618">
        <v>0.35486111111111113</v>
      </c>
      <c r="H44" s="610"/>
    </row>
    <row r="45" spans="1:8" s="611" customFormat="1" ht="12.75" x14ac:dyDescent="0.2">
      <c r="A45" s="461" t="s">
        <v>23</v>
      </c>
      <c r="B45" s="622">
        <v>0.35486111111111113</v>
      </c>
      <c r="C45" s="620">
        <v>0.3611111111111111</v>
      </c>
      <c r="D45" s="618">
        <v>0.36388888888888887</v>
      </c>
      <c r="E45" s="622">
        <v>0.3666666666666667</v>
      </c>
      <c r="F45" s="621">
        <v>0.36944444444444446</v>
      </c>
      <c r="G45" s="618">
        <v>0.3756944444444445</v>
      </c>
      <c r="H45" s="610"/>
    </row>
    <row r="46" spans="1:8" s="611" customFormat="1" ht="12.75" x14ac:dyDescent="0.2">
      <c r="A46" s="461" t="s">
        <v>23</v>
      </c>
      <c r="B46" s="622">
        <v>0.3756944444444445</v>
      </c>
      <c r="C46" s="620">
        <v>0.38194444444444442</v>
      </c>
      <c r="D46" s="618">
        <v>0.38472222222222219</v>
      </c>
      <c r="E46" s="622">
        <v>0.38750000000000001</v>
      </c>
      <c r="F46" s="621">
        <v>0.39027777777777778</v>
      </c>
      <c r="G46" s="618">
        <v>0.39652777777777781</v>
      </c>
      <c r="H46" s="610"/>
    </row>
    <row r="47" spans="1:8" s="611" customFormat="1" ht="12.75" x14ac:dyDescent="0.2">
      <c r="A47" s="461" t="s">
        <v>23</v>
      </c>
      <c r="B47" s="622">
        <v>0.39652777777777781</v>
      </c>
      <c r="C47" s="620">
        <v>0.40277777777777773</v>
      </c>
      <c r="D47" s="618">
        <v>0.4055555555555555</v>
      </c>
      <c r="E47" s="622">
        <v>0.40833333333333338</v>
      </c>
      <c r="F47" s="621">
        <v>0.41111111111111115</v>
      </c>
      <c r="G47" s="618">
        <v>0.41736111111111113</v>
      </c>
      <c r="H47" s="610"/>
    </row>
    <row r="48" spans="1:8" s="611" customFormat="1" ht="12.75" x14ac:dyDescent="0.2">
      <c r="A48" s="461" t="s">
        <v>23</v>
      </c>
      <c r="B48" s="622">
        <v>0.41736111111111113</v>
      </c>
      <c r="C48" s="620">
        <v>0.4236111111111111</v>
      </c>
      <c r="D48" s="618">
        <v>0.42638888888888887</v>
      </c>
      <c r="E48" s="622">
        <v>0.4291666666666667</v>
      </c>
      <c r="F48" s="621">
        <v>0.43194444444444446</v>
      </c>
      <c r="G48" s="618">
        <v>0.4381944444444445</v>
      </c>
      <c r="H48" s="610"/>
    </row>
    <row r="49" spans="1:8" s="611" customFormat="1" ht="12.75" x14ac:dyDescent="0.2">
      <c r="A49" s="461" t="s">
        <v>23</v>
      </c>
      <c r="B49" s="622">
        <v>0.4381944444444445</v>
      </c>
      <c r="C49" s="620">
        <v>0.44444444444444442</v>
      </c>
      <c r="D49" s="618">
        <v>0.44722222222222219</v>
      </c>
      <c r="E49" s="622">
        <v>0.45</v>
      </c>
      <c r="F49" s="621">
        <v>0.45277777777777778</v>
      </c>
      <c r="G49" s="618">
        <v>0.45902777777777781</v>
      </c>
      <c r="H49" s="610"/>
    </row>
    <row r="50" spans="1:8" s="611" customFormat="1" ht="12.75" x14ac:dyDescent="0.2">
      <c r="A50" s="461" t="s">
        <v>23</v>
      </c>
      <c r="B50" s="622">
        <v>0.45902777777777781</v>
      </c>
      <c r="C50" s="620">
        <v>0.46527777777777773</v>
      </c>
      <c r="D50" s="618">
        <v>0.4680555555555555</v>
      </c>
      <c r="E50" s="622">
        <v>0.47083333333333338</v>
      </c>
      <c r="F50" s="621">
        <v>0.47361111111111115</v>
      </c>
      <c r="G50" s="618">
        <v>0.47986111111111113</v>
      </c>
      <c r="H50" s="610"/>
    </row>
    <row r="51" spans="1:8" s="611" customFormat="1" ht="12.75" x14ac:dyDescent="0.2">
      <c r="A51" s="461" t="s">
        <v>23</v>
      </c>
      <c r="B51" s="622">
        <v>0.47986111111111113</v>
      </c>
      <c r="C51" s="620">
        <v>0.4861111111111111</v>
      </c>
      <c r="D51" s="618">
        <v>0.48888888888888887</v>
      </c>
      <c r="E51" s="622">
        <v>0.4916666666666667</v>
      </c>
      <c r="F51" s="621">
        <v>0.49444444444444446</v>
      </c>
      <c r="G51" s="618">
        <v>1.000694444444443</v>
      </c>
    </row>
    <row r="52" spans="1:8" s="611" customFormat="1" ht="12.75" x14ac:dyDescent="0.2">
      <c r="A52" s="461" t="s">
        <v>23</v>
      </c>
      <c r="B52" s="622">
        <v>1.000694444444443</v>
      </c>
      <c r="C52" s="620">
        <v>1.0069444444444431</v>
      </c>
      <c r="D52" s="618">
        <v>1.0097222222222209</v>
      </c>
      <c r="E52" s="622">
        <v>1.0124999999999986</v>
      </c>
      <c r="F52" s="621">
        <v>1.0152777777777764</v>
      </c>
      <c r="G52" s="618">
        <v>1.0215277777777765</v>
      </c>
    </row>
    <row r="53" spans="1:8" s="611" customFormat="1" ht="12.75" x14ac:dyDescent="0.2">
      <c r="A53" s="461" t="s">
        <v>23</v>
      </c>
      <c r="B53" s="622">
        <v>1.0215277777777765</v>
      </c>
      <c r="C53" s="620">
        <v>1.0277777777777766</v>
      </c>
      <c r="D53" s="618">
        <v>1.0305555555555543</v>
      </c>
      <c r="E53" s="622">
        <v>1.0333333333333321</v>
      </c>
      <c r="F53" s="621">
        <v>1.0361111111111099</v>
      </c>
      <c r="G53" s="618">
        <v>1.04236111111111</v>
      </c>
    </row>
    <row r="54" spans="1:8" s="633" customFormat="1" x14ac:dyDescent="0.25">
      <c r="A54" s="461" t="s">
        <v>23</v>
      </c>
      <c r="B54" s="622">
        <v>1.04236111111111</v>
      </c>
      <c r="C54" s="620">
        <v>1.0486111111111101</v>
      </c>
      <c r="D54" s="618">
        <v>1.0513888888888878</v>
      </c>
      <c r="E54" s="622">
        <v>1.0541666666666656</v>
      </c>
      <c r="F54" s="621">
        <v>1.0569444444444434</v>
      </c>
      <c r="G54" s="618">
        <v>1.0631944444444434</v>
      </c>
    </row>
    <row r="55" spans="1:8" s="633" customFormat="1" x14ac:dyDescent="0.25">
      <c r="A55" s="461" t="s">
        <v>23</v>
      </c>
      <c r="B55" s="622">
        <v>1.0631944444444434</v>
      </c>
      <c r="C55" s="620">
        <v>1.0694444444444435</v>
      </c>
      <c r="D55" s="618">
        <v>1.0722222222222213</v>
      </c>
      <c r="E55" s="622">
        <v>1.0749999999999991</v>
      </c>
      <c r="F55" s="621">
        <v>1.0777777777777768</v>
      </c>
      <c r="G55" s="618">
        <v>1.0840277777777769</v>
      </c>
    </row>
    <row r="56" spans="1:8" ht="15.75" thickBot="1" x14ac:dyDescent="0.3">
      <c r="A56" s="461" t="s">
        <v>23</v>
      </c>
      <c r="B56" s="626">
        <v>1.0840277777777769</v>
      </c>
      <c r="C56" s="634">
        <v>1.090277777777777</v>
      </c>
      <c r="D56" s="628">
        <v>1.0930555555555548</v>
      </c>
      <c r="E56" s="626"/>
      <c r="F56" s="627"/>
      <c r="G56" s="628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Normal="100" zoomScaleSheetLayoutView="100" workbookViewId="0">
      <selection activeCell="G11" sqref="G11:G12"/>
    </sheetView>
  </sheetViews>
  <sheetFormatPr defaultColWidth="8.85546875" defaultRowHeight="15" x14ac:dyDescent="0.25"/>
  <cols>
    <col min="1" max="1" width="12.5703125" bestFit="1" customWidth="1"/>
    <col min="2" max="2" width="12.140625" customWidth="1"/>
    <col min="3" max="3" width="13.85546875" customWidth="1"/>
    <col min="4" max="4" width="12.7109375" customWidth="1"/>
    <col min="5" max="5" width="13.85546875" customWidth="1"/>
    <col min="6" max="6" width="11.7109375" customWidth="1"/>
    <col min="7" max="7" width="13.5703125" customWidth="1"/>
  </cols>
  <sheetData>
    <row r="1" spans="1:7" ht="21.6" thickBot="1" x14ac:dyDescent="0.45">
      <c r="A1" s="477" t="s">
        <v>24</v>
      </c>
      <c r="B1" s="1474" t="s">
        <v>0</v>
      </c>
      <c r="C1" s="1475"/>
      <c r="D1" s="1475"/>
      <c r="E1" s="1475"/>
      <c r="F1" s="1475"/>
      <c r="G1" s="1475"/>
    </row>
    <row r="2" spans="1:7" ht="17.45" customHeight="1" x14ac:dyDescent="0.25">
      <c r="A2" s="1468">
        <v>16</v>
      </c>
      <c r="B2" s="1455" t="s">
        <v>25</v>
      </c>
      <c r="C2" s="1456"/>
      <c r="D2" s="1456"/>
      <c r="E2" s="1456"/>
      <c r="F2" s="1456"/>
      <c r="G2" s="1456"/>
    </row>
    <row r="3" spans="1:7" ht="17.45" customHeight="1" x14ac:dyDescent="0.25">
      <c r="A3" s="1468"/>
      <c r="B3" s="478" t="s">
        <v>2</v>
      </c>
      <c r="C3" s="1476" t="s">
        <v>15</v>
      </c>
      <c r="D3" s="1476"/>
      <c r="E3" s="1476"/>
      <c r="F3" s="1476"/>
      <c r="G3" s="1476"/>
    </row>
    <row r="4" spans="1:7" ht="18" customHeight="1" thickBot="1" x14ac:dyDescent="0.3">
      <c r="A4" s="1468"/>
      <c r="B4" s="479" t="s">
        <v>4</v>
      </c>
      <c r="C4" s="1460" t="s">
        <v>49</v>
      </c>
      <c r="D4" s="1460"/>
      <c r="E4" s="1460"/>
      <c r="F4" s="1460"/>
      <c r="G4" s="1460"/>
    </row>
    <row r="5" spans="1:7" ht="21.6" customHeight="1" thickBot="1" x14ac:dyDescent="0.35">
      <c r="A5" s="1469"/>
      <c r="B5" s="1462" t="s">
        <v>132</v>
      </c>
      <c r="C5" s="1463"/>
      <c r="D5" s="1463"/>
      <c r="E5" s="1463" t="s">
        <v>133</v>
      </c>
      <c r="F5" s="1463"/>
      <c r="G5" s="1470"/>
    </row>
    <row r="6" spans="1:7" ht="15" hidden="1" customHeight="1" thickBot="1" x14ac:dyDescent="0.35">
      <c r="A6" s="645"/>
      <c r="B6" s="481">
        <v>0</v>
      </c>
      <c r="C6" s="482">
        <v>1.8</v>
      </c>
      <c r="D6" s="482">
        <v>1.5</v>
      </c>
      <c r="E6" s="483">
        <v>0</v>
      </c>
      <c r="F6" s="482">
        <v>1.4</v>
      </c>
      <c r="G6" s="646">
        <v>1.2</v>
      </c>
    </row>
    <row r="7" spans="1:7" ht="15" hidden="1" customHeight="1" thickBot="1" x14ac:dyDescent="0.35">
      <c r="A7" s="647"/>
      <c r="B7" s="486">
        <f t="shared" ref="B7:G7" si="0">IF(B8=0,0,((B6*60)/B8))</f>
        <v>0</v>
      </c>
      <c r="C7" s="487">
        <f t="shared" si="0"/>
        <v>9.8181818181818183</v>
      </c>
      <c r="D7" s="487">
        <f t="shared" si="0"/>
        <v>18</v>
      </c>
      <c r="E7" s="488">
        <f t="shared" si="0"/>
        <v>0</v>
      </c>
      <c r="F7" s="487">
        <f t="shared" si="0"/>
        <v>16.8</v>
      </c>
      <c r="G7" s="487">
        <f t="shared" si="0"/>
        <v>12</v>
      </c>
    </row>
    <row r="8" spans="1:7" ht="15" hidden="1" customHeight="1" thickBot="1" x14ac:dyDescent="0.35">
      <c r="A8" s="648"/>
      <c r="B8" s="491">
        <v>30</v>
      </c>
      <c r="C8" s="492">
        <v>11</v>
      </c>
      <c r="D8" s="492">
        <v>5</v>
      </c>
      <c r="E8" s="493">
        <v>3</v>
      </c>
      <c r="F8" s="492">
        <v>5</v>
      </c>
      <c r="G8" s="492">
        <v>6</v>
      </c>
    </row>
    <row r="9" spans="1:7" ht="14.45" x14ac:dyDescent="0.3">
      <c r="A9" s="595"/>
      <c r="B9" s="496">
        <v>13</v>
      </c>
      <c r="C9" s="596">
        <v>773</v>
      </c>
      <c r="D9" s="497">
        <v>782</v>
      </c>
      <c r="E9" s="496">
        <v>782</v>
      </c>
      <c r="F9" s="596">
        <v>788</v>
      </c>
      <c r="G9" s="497">
        <v>13</v>
      </c>
    </row>
    <row r="10" spans="1:7" ht="25.5" x14ac:dyDescent="0.25">
      <c r="A10" s="599"/>
      <c r="B10" s="501" t="s">
        <v>15</v>
      </c>
      <c r="C10" s="600" t="s">
        <v>128</v>
      </c>
      <c r="D10" s="502" t="s">
        <v>49</v>
      </c>
      <c r="E10" s="501" t="s">
        <v>49</v>
      </c>
      <c r="F10" s="600" t="s">
        <v>128</v>
      </c>
      <c r="G10" s="502" t="s">
        <v>15</v>
      </c>
    </row>
    <row r="11" spans="1:7" ht="15.75" customHeight="1" thickBot="1" x14ac:dyDescent="0.3">
      <c r="A11" s="602"/>
      <c r="B11" s="1444" t="s">
        <v>256</v>
      </c>
      <c r="C11" s="1471"/>
      <c r="D11" s="1445"/>
      <c r="E11" s="1477"/>
      <c r="F11" s="1471"/>
      <c r="G11" s="1444" t="s">
        <v>256</v>
      </c>
    </row>
    <row r="12" spans="1:7" ht="15.75" thickBot="1" x14ac:dyDescent="0.3">
      <c r="A12" s="603" t="s">
        <v>22</v>
      </c>
      <c r="B12" s="1324"/>
      <c r="C12" s="1472"/>
      <c r="D12" s="1446"/>
      <c r="E12" s="1448"/>
      <c r="F12" s="1472"/>
      <c r="G12" s="1324"/>
    </row>
    <row r="13" spans="1:7" ht="17.45" customHeight="1" x14ac:dyDescent="0.25">
      <c r="A13" s="649" t="s">
        <v>112</v>
      </c>
      <c r="B13" s="650">
        <v>0.30208333333333331</v>
      </c>
      <c r="C13" s="510">
        <v>0.30972222222222218</v>
      </c>
      <c r="D13" s="511">
        <v>0.31319444444444439</v>
      </c>
      <c r="E13" s="510">
        <v>0.31527777777777771</v>
      </c>
      <c r="F13" s="510">
        <v>0.31874999999999992</v>
      </c>
      <c r="G13" s="511">
        <v>0.32291666666666657</v>
      </c>
    </row>
    <row r="14" spans="1:7" ht="14.45" x14ac:dyDescent="0.3">
      <c r="A14" s="649" t="s">
        <v>112</v>
      </c>
      <c r="B14" s="510">
        <v>0.34374999999999989</v>
      </c>
      <c r="C14" s="510">
        <v>0.35138888888888875</v>
      </c>
      <c r="D14" s="511">
        <v>0.35486111111111096</v>
      </c>
      <c r="E14" s="510">
        <v>0.35694444444444429</v>
      </c>
      <c r="F14" s="510">
        <v>0.3604166666666665</v>
      </c>
      <c r="G14" s="511">
        <v>0.36458333333333315</v>
      </c>
    </row>
    <row r="15" spans="1:7" ht="14.45" x14ac:dyDescent="0.3">
      <c r="A15" s="649" t="s">
        <v>112</v>
      </c>
      <c r="B15" s="510">
        <v>0.38541666666666646</v>
      </c>
      <c r="C15" s="510">
        <v>0.39305555555555532</v>
      </c>
      <c r="D15" s="511">
        <v>0.39652777777777753</v>
      </c>
      <c r="E15" s="510">
        <v>0.39861111111111086</v>
      </c>
      <c r="F15" s="510">
        <v>0.40208333333333307</v>
      </c>
      <c r="G15" s="511">
        <v>0.40624999999999972</v>
      </c>
    </row>
    <row r="16" spans="1:7" ht="14.45" customHeight="1" x14ac:dyDescent="0.3">
      <c r="A16" s="651" t="s">
        <v>134</v>
      </c>
      <c r="B16" s="652">
        <v>0.42708333333333304</v>
      </c>
      <c r="C16" s="652">
        <v>0.4347222222222219</v>
      </c>
      <c r="D16" s="653">
        <v>0.43819444444444411</v>
      </c>
      <c r="E16" s="652">
        <v>0.44027777777777743</v>
      </c>
      <c r="F16" s="652">
        <v>0.44374999999999964</v>
      </c>
      <c r="G16" s="653">
        <v>0.4479166666666663</v>
      </c>
    </row>
    <row r="17" spans="1:7" ht="14.45" x14ac:dyDescent="0.3">
      <c r="A17" s="651" t="s">
        <v>134</v>
      </c>
      <c r="B17" s="652">
        <v>0.46874999999999961</v>
      </c>
      <c r="C17" s="652">
        <v>0.47638888888888847</v>
      </c>
      <c r="D17" s="653">
        <v>0.47986111111111068</v>
      </c>
      <c r="E17" s="652">
        <v>0.48194444444444401</v>
      </c>
      <c r="F17" s="652">
        <v>0.48541666666666622</v>
      </c>
      <c r="G17" s="653">
        <v>0.48958333333333287</v>
      </c>
    </row>
    <row r="18" spans="1:7" ht="14.45" x14ac:dyDescent="0.3">
      <c r="A18" s="651" t="s">
        <v>134</v>
      </c>
      <c r="B18" s="654">
        <v>0.51041666666666619</v>
      </c>
      <c r="C18" s="654">
        <v>0.51805555555555505</v>
      </c>
      <c r="D18" s="655">
        <v>0.52152777777777726</v>
      </c>
      <c r="E18" s="654">
        <v>0.52361111111111058</v>
      </c>
      <c r="F18" s="654">
        <v>0.52708333333333279</v>
      </c>
      <c r="G18" s="655">
        <v>0.53124999999999944</v>
      </c>
    </row>
    <row r="19" spans="1:7" thickBot="1" x14ac:dyDescent="0.35">
      <c r="A19" s="651" t="s">
        <v>134</v>
      </c>
      <c r="B19" s="654">
        <v>5.2083333333333336E-2</v>
      </c>
      <c r="C19" s="654">
        <v>5.9722222222222225E-2</v>
      </c>
      <c r="D19" s="655">
        <v>6.3194444444444442E-2</v>
      </c>
      <c r="E19" s="656">
        <v>6.5277777777777782E-2</v>
      </c>
      <c r="F19" s="657">
        <v>6.8749999999999992E-2</v>
      </c>
      <c r="G19" s="658">
        <v>7.2916666666666671E-2</v>
      </c>
    </row>
    <row r="20" spans="1:7" ht="18.600000000000001" customHeight="1" thickTop="1" thickBot="1" x14ac:dyDescent="0.35">
      <c r="A20" s="651" t="s">
        <v>134</v>
      </c>
      <c r="B20" s="656">
        <v>9.375E-2</v>
      </c>
      <c r="C20" s="657">
        <v>0.1013888888888889</v>
      </c>
      <c r="D20" s="658">
        <v>0.10486111111111111</v>
      </c>
      <c r="E20" s="659">
        <v>0.10694444444444444</v>
      </c>
      <c r="F20" s="654">
        <v>0.11041666666666666</v>
      </c>
      <c r="G20" s="655">
        <v>0.11458333333333333</v>
      </c>
    </row>
    <row r="21" spans="1:7" thickTop="1" x14ac:dyDescent="0.3">
      <c r="A21" s="651" t="s">
        <v>134</v>
      </c>
      <c r="B21" s="654">
        <v>0.13541666666666666</v>
      </c>
      <c r="C21" s="654">
        <v>0.14305555555555557</v>
      </c>
      <c r="D21" s="655">
        <v>0.14652777777777778</v>
      </c>
      <c r="E21" s="654">
        <v>0.14861111111111111</v>
      </c>
      <c r="F21" s="654">
        <v>0.15208333333333332</v>
      </c>
      <c r="G21" s="655">
        <v>0.15625</v>
      </c>
    </row>
    <row r="22" spans="1:7" x14ac:dyDescent="0.25">
      <c r="A22" s="651" t="s">
        <v>134</v>
      </c>
      <c r="B22" s="654">
        <v>0.17708333333333334</v>
      </c>
      <c r="C22" s="654">
        <v>0.18472222222222223</v>
      </c>
      <c r="D22" s="655">
        <v>0.18819444444444444</v>
      </c>
      <c r="E22" s="654">
        <v>0.19027777777777777</v>
      </c>
      <c r="F22" s="654">
        <v>0.19375000000000001</v>
      </c>
      <c r="G22" s="655">
        <v>0.19791666666666666</v>
      </c>
    </row>
    <row r="23" spans="1:7" x14ac:dyDescent="0.25">
      <c r="A23" s="651" t="s">
        <v>134</v>
      </c>
      <c r="B23" s="654">
        <v>0.21875</v>
      </c>
      <c r="C23" s="654">
        <v>0.22638888888888889</v>
      </c>
      <c r="D23" s="655">
        <v>0.2298611111111111</v>
      </c>
      <c r="E23" s="654">
        <v>0.23194444444444443</v>
      </c>
      <c r="F23" s="654">
        <v>0.23541666666666669</v>
      </c>
      <c r="G23" s="655">
        <v>0.23958333333333334</v>
      </c>
    </row>
    <row r="24" spans="1:7" ht="15.75" thickBot="1" x14ac:dyDescent="0.3">
      <c r="A24" s="660" t="s">
        <v>112</v>
      </c>
      <c r="B24" s="661">
        <v>0.26041666666666669</v>
      </c>
      <c r="C24" s="661">
        <v>0.26805555555555555</v>
      </c>
      <c r="D24" s="662">
        <v>0.27152777777777776</v>
      </c>
      <c r="E24" s="663"/>
      <c r="F24" s="663"/>
      <c r="G24" s="660"/>
    </row>
  </sheetData>
  <mergeCells count="13">
    <mergeCell ref="G11:G12"/>
    <mergeCell ref="B1:G1"/>
    <mergeCell ref="A2:A5"/>
    <mergeCell ref="B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"/>
  <sheetViews>
    <sheetView view="pageBreakPreview" zoomScale="60" zoomScaleNormal="100" workbookViewId="0">
      <selection activeCell="G63" sqref="G63"/>
    </sheetView>
  </sheetViews>
  <sheetFormatPr defaultColWidth="9.140625" defaultRowHeight="15" x14ac:dyDescent="0.25"/>
  <cols>
    <col min="1" max="1" width="9.85546875" style="1" bestFit="1" customWidth="1"/>
    <col min="2" max="2" width="15.425781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6.4257812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.6" thickBot="1" x14ac:dyDescent="0.35">
      <c r="A1" s="39" t="s">
        <v>24</v>
      </c>
      <c r="B1" s="1229" t="s">
        <v>0</v>
      </c>
      <c r="C1" s="1230"/>
      <c r="D1" s="1230"/>
      <c r="E1" s="1230"/>
      <c r="F1" s="1230"/>
      <c r="G1" s="1230"/>
      <c r="H1" s="1230"/>
      <c r="I1" s="1230"/>
      <c r="J1" s="1231"/>
    </row>
    <row r="2" spans="1:77" ht="18" x14ac:dyDescent="0.25">
      <c r="A2" s="1244">
        <v>1</v>
      </c>
      <c r="B2" s="1232" t="s">
        <v>25</v>
      </c>
      <c r="C2" s="1233"/>
      <c r="D2" s="1233"/>
      <c r="E2" s="1233"/>
      <c r="F2" s="1233"/>
      <c r="G2" s="1233"/>
      <c r="H2" s="1233"/>
      <c r="I2" s="1233"/>
      <c r="J2" s="1234"/>
    </row>
    <row r="3" spans="1:77" ht="18" x14ac:dyDescent="0.25">
      <c r="A3" s="1244"/>
      <c r="B3" s="2" t="s">
        <v>2</v>
      </c>
      <c r="C3" s="1235" t="s">
        <v>3</v>
      </c>
      <c r="D3" s="1235"/>
      <c r="E3" s="3"/>
      <c r="F3" s="1235"/>
      <c r="G3" s="1235"/>
      <c r="H3" s="1235"/>
      <c r="I3" s="1235"/>
      <c r="J3" s="4"/>
    </row>
    <row r="4" spans="1:77" ht="18.75" thickBot="1" x14ac:dyDescent="0.3">
      <c r="A4" s="1244"/>
      <c r="B4" s="5" t="s">
        <v>4</v>
      </c>
      <c r="C4" s="1236" t="s">
        <v>5</v>
      </c>
      <c r="D4" s="1236"/>
      <c r="E4" s="6"/>
      <c r="F4" s="6"/>
      <c r="G4" s="6"/>
      <c r="H4" s="6"/>
      <c r="I4" s="6"/>
      <c r="J4" s="7"/>
    </row>
    <row r="5" spans="1:77" ht="21" thickBot="1" x14ac:dyDescent="0.3">
      <c r="A5" s="1245"/>
      <c r="B5" s="1237" t="s">
        <v>6</v>
      </c>
      <c r="C5" s="1238"/>
      <c r="D5" s="1238"/>
      <c r="E5" s="1239"/>
      <c r="F5" s="1237" t="s">
        <v>26</v>
      </c>
      <c r="G5" s="1238"/>
      <c r="H5" s="1238"/>
      <c r="I5" s="1239"/>
      <c r="J5" s="8" t="s">
        <v>8</v>
      </c>
    </row>
    <row r="6" spans="1:77" ht="14.45" x14ac:dyDescent="0.3">
      <c r="A6" s="40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27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41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42"/>
      <c r="B8" s="1241" t="s">
        <v>28</v>
      </c>
      <c r="C8" s="1218" t="s">
        <v>29</v>
      </c>
      <c r="D8" s="1218" t="s">
        <v>30</v>
      </c>
      <c r="E8" s="1224" t="s">
        <v>31</v>
      </c>
      <c r="F8" s="1224" t="s">
        <v>31</v>
      </c>
      <c r="G8" s="1218" t="s">
        <v>30</v>
      </c>
      <c r="H8" s="1218" t="s">
        <v>29</v>
      </c>
      <c r="I8" s="1241" t="s">
        <v>28</v>
      </c>
      <c r="J8" s="18"/>
    </row>
    <row r="9" spans="1:77" x14ac:dyDescent="0.25">
      <c r="A9" s="20" t="s">
        <v>22</v>
      </c>
      <c r="B9" s="1242"/>
      <c r="C9" s="1240"/>
      <c r="D9" s="1240"/>
      <c r="E9" s="1243"/>
      <c r="F9" s="1243"/>
      <c r="G9" s="1240"/>
      <c r="H9" s="1240"/>
      <c r="I9" s="1242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ht="15.6" x14ac:dyDescent="0.3">
      <c r="A10" s="43" t="s">
        <v>32</v>
      </c>
      <c r="B10" s="44">
        <v>0.29375000000000001</v>
      </c>
      <c r="C10" s="45">
        <v>0.3</v>
      </c>
      <c r="D10" s="45">
        <v>0.30486111111111108</v>
      </c>
      <c r="E10" s="45">
        <v>0.31111111111111106</v>
      </c>
      <c r="F10" s="45">
        <v>0.31249999999999994</v>
      </c>
      <c r="G10" s="45">
        <v>0.3166666666666666</v>
      </c>
      <c r="H10" s="45">
        <v>0.32499999999999996</v>
      </c>
      <c r="I10" s="46">
        <v>0.33194444444444438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5.6" x14ac:dyDescent="0.3">
      <c r="A11" s="43" t="s">
        <v>32</v>
      </c>
      <c r="B11" s="44">
        <v>0.33541666666666659</v>
      </c>
      <c r="C11" s="45">
        <v>0.34166666666666656</v>
      </c>
      <c r="D11" s="45">
        <v>0.34652777777777766</v>
      </c>
      <c r="E11" s="45">
        <v>0.35277777777777763</v>
      </c>
      <c r="F11" s="45">
        <v>0.35416666666666652</v>
      </c>
      <c r="G11" s="45">
        <v>0.35833333333333317</v>
      </c>
      <c r="H11" s="45">
        <v>0.36666666666666653</v>
      </c>
      <c r="I11" s="46">
        <v>0.37361111111111095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s="28" customFormat="1" ht="15.6" x14ac:dyDescent="0.3">
      <c r="A12" s="43" t="s">
        <v>32</v>
      </c>
      <c r="B12" s="44">
        <v>0.35625000000000001</v>
      </c>
      <c r="C12" s="45">
        <v>0.36249999999999999</v>
      </c>
      <c r="D12" s="45">
        <v>0.36736111111111108</v>
      </c>
      <c r="E12" s="45">
        <v>0.37361111111111106</v>
      </c>
      <c r="F12" s="45">
        <v>0.37499999999999994</v>
      </c>
      <c r="G12" s="45">
        <v>0.3791666666666666</v>
      </c>
      <c r="H12" s="45">
        <v>0.38749999999999996</v>
      </c>
      <c r="I12" s="46">
        <v>0.39444444444444438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ht="15.6" x14ac:dyDescent="0.3">
      <c r="A13" s="43" t="s">
        <v>32</v>
      </c>
      <c r="B13" s="44">
        <v>0.37708333333333316</v>
      </c>
      <c r="C13" s="45">
        <v>0.38333333333333314</v>
      </c>
      <c r="D13" s="45">
        <v>0.38819444444444423</v>
      </c>
      <c r="E13" s="45">
        <v>0.39444444444444421</v>
      </c>
      <c r="F13" s="45">
        <v>0.39583333333333309</v>
      </c>
      <c r="G13" s="45">
        <v>0.39999999999999974</v>
      </c>
      <c r="H13" s="45">
        <v>0.4083333333333331</v>
      </c>
      <c r="I13" s="46">
        <v>0.41527777777777752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5.6" x14ac:dyDescent="0.3">
      <c r="A14" s="43" t="s">
        <v>32</v>
      </c>
      <c r="B14" s="44">
        <v>0.39791666666666659</v>
      </c>
      <c r="C14" s="45">
        <v>0.40416666666666656</v>
      </c>
      <c r="D14" s="45">
        <v>0.40902777777777766</v>
      </c>
      <c r="E14" s="45">
        <v>0.41527777777777763</v>
      </c>
      <c r="F14" s="45">
        <v>0.41666666666666652</v>
      </c>
      <c r="G14" s="45">
        <v>0.42083333333333317</v>
      </c>
      <c r="H14" s="45">
        <v>0.42916666666666653</v>
      </c>
      <c r="I14" s="46">
        <v>0.43611111111111095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5.6" x14ac:dyDescent="0.3">
      <c r="A15" s="47" t="s">
        <v>33</v>
      </c>
      <c r="B15" s="48">
        <v>0.41874999999999973</v>
      </c>
      <c r="C15" s="49">
        <v>0.42499999999999971</v>
      </c>
      <c r="D15" s="49">
        <v>0.42986111111111081</v>
      </c>
      <c r="E15" s="49">
        <v>0.43611111111111078</v>
      </c>
      <c r="F15" s="49">
        <v>0.43749999999999967</v>
      </c>
      <c r="G15" s="49">
        <v>0.44166666666666632</v>
      </c>
      <c r="H15" s="49">
        <v>0.44999999999999968</v>
      </c>
      <c r="I15" s="50">
        <v>0.4569444444444441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s="28" customFormat="1" ht="15.6" x14ac:dyDescent="0.3">
      <c r="A16" s="43" t="s">
        <v>32</v>
      </c>
      <c r="B16" s="44">
        <v>0.43958333333333316</v>
      </c>
      <c r="C16" s="45">
        <v>0.44583333333333314</v>
      </c>
      <c r="D16" s="45">
        <v>0.45069444444444423</v>
      </c>
      <c r="E16" s="45">
        <v>0.45694444444444421</v>
      </c>
      <c r="F16" s="45">
        <v>0.45833333333333309</v>
      </c>
      <c r="G16" s="45">
        <v>0.46249999999999974</v>
      </c>
      <c r="H16" s="45">
        <v>0.4708333333333331</v>
      </c>
      <c r="I16" s="46">
        <v>0.47777777777777752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5.6" x14ac:dyDescent="0.3">
      <c r="A17" s="47" t="s">
        <v>33</v>
      </c>
      <c r="B17" s="48">
        <v>0.46041666666666631</v>
      </c>
      <c r="C17" s="49">
        <v>0.46666666666666629</v>
      </c>
      <c r="D17" s="49">
        <v>0.47152777777777738</v>
      </c>
      <c r="E17" s="49">
        <v>0.47777777777777736</v>
      </c>
      <c r="F17" s="49">
        <v>0.47916666666666624</v>
      </c>
      <c r="G17" s="49">
        <v>0.48333333333333289</v>
      </c>
      <c r="H17" s="49">
        <v>0.49166666666666625</v>
      </c>
      <c r="I17" s="50">
        <v>0.49861111111111067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5.6" x14ac:dyDescent="0.3">
      <c r="A18" s="43" t="s">
        <v>32</v>
      </c>
      <c r="B18" s="44">
        <v>0.48124999999999973</v>
      </c>
      <c r="C18" s="45">
        <v>0.48749999999999971</v>
      </c>
      <c r="D18" s="45">
        <v>0.49236111111111081</v>
      </c>
      <c r="E18" s="45">
        <v>0.49861111111111078</v>
      </c>
      <c r="F18" s="51">
        <v>0.49999999999999967</v>
      </c>
      <c r="G18" s="52">
        <v>0.50416666666666632</v>
      </c>
      <c r="H18" s="52">
        <v>0.51249999999999962</v>
      </c>
      <c r="I18" s="53">
        <v>0.51944444444444404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s="28" customFormat="1" ht="15.6" x14ac:dyDescent="0.3">
      <c r="A19" s="47" t="s">
        <v>33</v>
      </c>
      <c r="B19" s="54">
        <v>0.50208333333333288</v>
      </c>
      <c r="C19" s="55">
        <v>0.50833333333333286</v>
      </c>
      <c r="D19" s="55">
        <v>0.51319444444444395</v>
      </c>
      <c r="E19" s="55">
        <v>0.51944444444444393</v>
      </c>
      <c r="F19" s="55">
        <v>0.52083333333333282</v>
      </c>
      <c r="G19" s="55">
        <v>0.52499999999999947</v>
      </c>
      <c r="H19" s="55">
        <v>0.53333333333333277</v>
      </c>
      <c r="I19" s="56">
        <v>0.54027777777777719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ht="15.6" x14ac:dyDescent="0.3">
      <c r="A20" s="43" t="s">
        <v>32</v>
      </c>
      <c r="B20" s="57">
        <v>0.52291666666666625</v>
      </c>
      <c r="C20" s="52">
        <v>0.52916666666666623</v>
      </c>
      <c r="D20" s="52">
        <v>0.53402777777777732</v>
      </c>
      <c r="E20" s="52">
        <v>0.5402777777777773</v>
      </c>
      <c r="F20" s="52">
        <v>4.1666666666666664E-2</v>
      </c>
      <c r="G20" s="52">
        <v>4.5833333333333337E-2</v>
      </c>
      <c r="H20" s="52">
        <v>5.4166666666666669E-2</v>
      </c>
      <c r="I20" s="53">
        <v>6.1111111111111116E-2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s="28" customFormat="1" ht="15.6" x14ac:dyDescent="0.3">
      <c r="A21" s="47" t="s">
        <v>33</v>
      </c>
      <c r="B21" s="58">
        <v>4.3750000000000004E-2</v>
      </c>
      <c r="C21" s="55">
        <v>4.9999999999999996E-2</v>
      </c>
      <c r="D21" s="55">
        <v>5.486111111111111E-2</v>
      </c>
      <c r="E21" s="55">
        <v>6.1111111111111116E-2</v>
      </c>
      <c r="F21" s="55">
        <v>6.25E-2</v>
      </c>
      <c r="G21" s="55">
        <v>6.6666666666666666E-2</v>
      </c>
      <c r="H21" s="55">
        <v>7.4999999999999997E-2</v>
      </c>
      <c r="I21" s="56">
        <v>8.1944444444444445E-2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5.6" x14ac:dyDescent="0.3">
      <c r="A22" s="43" t="s">
        <v>32</v>
      </c>
      <c r="B22" s="57">
        <v>6.458333333333334E-2</v>
      </c>
      <c r="C22" s="52">
        <v>7.0833333333333331E-2</v>
      </c>
      <c r="D22" s="52">
        <v>7.5694444444444439E-2</v>
      </c>
      <c r="E22" s="52">
        <v>8.1944444444444445E-2</v>
      </c>
      <c r="F22" s="52">
        <v>8.3333333333333329E-2</v>
      </c>
      <c r="G22" s="52">
        <v>8.7500000000000008E-2</v>
      </c>
      <c r="H22" s="52">
        <v>9.5833333333333326E-2</v>
      </c>
      <c r="I22" s="53">
        <v>0.10277777777777779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5.6" x14ac:dyDescent="0.3">
      <c r="A23" s="47" t="s">
        <v>33</v>
      </c>
      <c r="B23" s="58">
        <v>8.5416666666666655E-2</v>
      </c>
      <c r="C23" s="55">
        <v>9.1666666666666674E-2</v>
      </c>
      <c r="D23" s="55">
        <v>9.6527777777777768E-2</v>
      </c>
      <c r="E23" s="55">
        <v>0.10277777777777779</v>
      </c>
      <c r="F23" s="55">
        <v>0.10416666666666667</v>
      </c>
      <c r="G23" s="55">
        <v>0.10833333333333334</v>
      </c>
      <c r="H23" s="55">
        <v>0.11666666666666665</v>
      </c>
      <c r="I23" s="56">
        <v>0.12361111111111112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5.75" x14ac:dyDescent="0.25">
      <c r="A24" s="43" t="s">
        <v>32</v>
      </c>
      <c r="B24" s="57">
        <v>0.10625</v>
      </c>
      <c r="C24" s="52">
        <v>0.1125</v>
      </c>
      <c r="D24" s="52">
        <v>0.1173611111111111</v>
      </c>
      <c r="E24" s="52">
        <v>0.12361111111111112</v>
      </c>
      <c r="F24" s="52">
        <v>0.125</v>
      </c>
      <c r="G24" s="52">
        <v>0.12916666666666668</v>
      </c>
      <c r="H24" s="52">
        <v>0.13749999999999998</v>
      </c>
      <c r="I24" s="53">
        <v>0.14444444444444446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5.75" x14ac:dyDescent="0.25">
      <c r="A25" s="47" t="s">
        <v>33</v>
      </c>
      <c r="B25" s="58">
        <v>0.12708333333333333</v>
      </c>
      <c r="C25" s="55">
        <v>0.13333333333333333</v>
      </c>
      <c r="D25" s="55">
        <v>0.13819444444444443</v>
      </c>
      <c r="E25" s="55">
        <v>0.14444444444444446</v>
      </c>
      <c r="F25" s="55">
        <v>0.14583333333333334</v>
      </c>
      <c r="G25" s="55">
        <v>0.15</v>
      </c>
      <c r="H25" s="55">
        <v>0.15833333333333333</v>
      </c>
      <c r="I25" s="56">
        <v>0.16527777777777777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15.75" x14ac:dyDescent="0.25">
      <c r="A26" s="43" t="s">
        <v>32</v>
      </c>
      <c r="B26" s="57">
        <v>0.14791666666666667</v>
      </c>
      <c r="C26" s="52">
        <v>0.15416666666666667</v>
      </c>
      <c r="D26" s="52">
        <v>0.15902777777777777</v>
      </c>
      <c r="E26" s="52">
        <v>0.16527777777777777</v>
      </c>
      <c r="F26" s="52">
        <v>0.16666666666666666</v>
      </c>
      <c r="G26" s="52">
        <v>0.17083333333333331</v>
      </c>
      <c r="H26" s="52">
        <v>0.17916666666666667</v>
      </c>
      <c r="I26" s="53">
        <v>0.18611111111111112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5.75" x14ac:dyDescent="0.25">
      <c r="A27" s="47" t="s">
        <v>33</v>
      </c>
      <c r="B27" s="58">
        <v>0.16874999999999998</v>
      </c>
      <c r="C27" s="55">
        <v>0.17500000000000002</v>
      </c>
      <c r="D27" s="55">
        <v>0.17986111111111111</v>
      </c>
      <c r="E27" s="55">
        <v>0.18611111111111112</v>
      </c>
      <c r="F27" s="55">
        <v>0.1875</v>
      </c>
      <c r="G27" s="55">
        <v>0.19166666666666665</v>
      </c>
      <c r="H27" s="55">
        <v>0.19999999999999998</v>
      </c>
      <c r="I27" s="56">
        <v>0.20694444444444446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5.75" x14ac:dyDescent="0.25">
      <c r="A28" s="43" t="s">
        <v>32</v>
      </c>
      <c r="B28" s="57">
        <v>0.18958333333333333</v>
      </c>
      <c r="C28" s="52">
        <v>0.19583333333333333</v>
      </c>
      <c r="D28" s="52">
        <v>0.20069444444444443</v>
      </c>
      <c r="E28" s="52">
        <v>0.20694444444444446</v>
      </c>
      <c r="F28" s="52">
        <v>0.20833333333333334</v>
      </c>
      <c r="G28" s="52">
        <v>0.21249999999999999</v>
      </c>
      <c r="H28" s="52">
        <v>0.22083333333333333</v>
      </c>
      <c r="I28" s="53">
        <v>0.22777777777777777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ht="15.75" x14ac:dyDescent="0.25">
      <c r="A29" s="47" t="s">
        <v>33</v>
      </c>
      <c r="B29" s="58">
        <v>0.21041666666666667</v>
      </c>
      <c r="C29" s="55">
        <v>0.21666666666666667</v>
      </c>
      <c r="D29" s="55">
        <v>0.22152777777777777</v>
      </c>
      <c r="E29" s="55">
        <v>0.22777777777777777</v>
      </c>
      <c r="F29" s="55">
        <v>0.22916666666666666</v>
      </c>
      <c r="G29" s="55">
        <v>0.23333333333333331</v>
      </c>
      <c r="H29" s="55">
        <v>0.24166666666666667</v>
      </c>
      <c r="I29" s="56">
        <v>0.24861111111111112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s="28" customFormat="1" ht="16.5" thickBot="1" x14ac:dyDescent="0.3">
      <c r="A30" s="43" t="s">
        <v>32</v>
      </c>
      <c r="B30" s="57">
        <v>0.23124999999999998</v>
      </c>
      <c r="C30" s="52">
        <v>0.23750000000000002</v>
      </c>
      <c r="D30" s="52">
        <v>0.24236111111111111</v>
      </c>
      <c r="E30" s="52">
        <v>0.24861111111111112</v>
      </c>
      <c r="F30" s="52">
        <v>0.25</v>
      </c>
      <c r="G30" s="52">
        <v>0.25416666666666665</v>
      </c>
      <c r="H30" s="52">
        <v>0.26250000000000001</v>
      </c>
      <c r="I30" s="53">
        <v>0.26944444444444443</v>
      </c>
      <c r="J30" s="59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</sheetData>
  <mergeCells count="16">
    <mergeCell ref="B1:J1"/>
    <mergeCell ref="A2:A5"/>
    <mergeCell ref="B2:J2"/>
    <mergeCell ref="C3:D3"/>
    <mergeCell ref="F3:I3"/>
    <mergeCell ref="C4:D4"/>
    <mergeCell ref="B5:E5"/>
    <mergeCell ref="F5:I5"/>
    <mergeCell ref="H8:H9"/>
    <mergeCell ref="I8:I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62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zoomScaleNormal="100" zoomScaleSheetLayoutView="100" workbookViewId="0">
      <pane ySplit="9" topLeftCell="A10" activePane="bottomLeft" state="frozen"/>
      <selection pane="bottomLeft" activeCell="B55" sqref="B55:D55"/>
    </sheetView>
  </sheetViews>
  <sheetFormatPr defaultRowHeight="15" x14ac:dyDescent="0.25"/>
  <cols>
    <col min="1" max="1" width="12.5703125" bestFit="1" customWidth="1"/>
    <col min="2" max="2" width="9.28515625" customWidth="1"/>
    <col min="3" max="3" width="10.5703125" bestFit="1" customWidth="1"/>
    <col min="4" max="4" width="14.140625" customWidth="1"/>
    <col min="5" max="5" width="14.5703125" customWidth="1"/>
    <col min="6" max="6" width="10.5703125" bestFit="1" customWidth="1"/>
    <col min="7" max="7" width="9.42578125" customWidth="1"/>
    <col min="8" max="8" width="7" bestFit="1" customWidth="1"/>
  </cols>
  <sheetData>
    <row r="1" spans="1:9" ht="21.6" thickBot="1" x14ac:dyDescent="0.45">
      <c r="A1" s="477" t="s">
        <v>24</v>
      </c>
      <c r="B1" s="1474" t="s">
        <v>0</v>
      </c>
      <c r="C1" s="1475"/>
      <c r="D1" s="1475"/>
      <c r="E1" s="1475"/>
      <c r="F1" s="1475"/>
      <c r="G1" s="1475"/>
      <c r="H1" s="1478"/>
    </row>
    <row r="2" spans="1:9" ht="17.45" customHeight="1" x14ac:dyDescent="0.25">
      <c r="A2" s="1468">
        <v>17</v>
      </c>
      <c r="B2" s="1455" t="s">
        <v>1</v>
      </c>
      <c r="C2" s="1456"/>
      <c r="D2" s="1456"/>
      <c r="E2" s="1456"/>
      <c r="F2" s="1456"/>
      <c r="G2" s="1456"/>
      <c r="H2" s="1457"/>
    </row>
    <row r="3" spans="1:9" ht="17.45" customHeight="1" x14ac:dyDescent="0.25">
      <c r="A3" s="1468"/>
      <c r="B3" s="478" t="s">
        <v>2</v>
      </c>
      <c r="C3" s="1458" t="s">
        <v>15</v>
      </c>
      <c r="D3" s="1458"/>
      <c r="E3" s="1458"/>
      <c r="F3" s="1458"/>
      <c r="G3" s="1458"/>
      <c r="H3" s="1459"/>
    </row>
    <row r="4" spans="1:9" ht="18" customHeight="1" thickBot="1" x14ac:dyDescent="0.3">
      <c r="A4" s="1468"/>
      <c r="B4" s="479" t="s">
        <v>4</v>
      </c>
      <c r="C4" s="1460" t="s">
        <v>3</v>
      </c>
      <c r="D4" s="1460"/>
      <c r="E4" s="1460"/>
      <c r="F4" s="1460"/>
      <c r="G4" s="1460"/>
      <c r="H4" s="1461"/>
    </row>
    <row r="5" spans="1:9" ht="21.6" customHeight="1" thickBot="1" x14ac:dyDescent="0.35">
      <c r="A5" s="1469"/>
      <c r="B5" s="1462" t="s">
        <v>70</v>
      </c>
      <c r="C5" s="1463"/>
      <c r="D5" s="1463"/>
      <c r="E5" s="1463" t="s">
        <v>120</v>
      </c>
      <c r="F5" s="1463"/>
      <c r="G5" s="1470"/>
      <c r="H5" s="594" t="s">
        <v>8</v>
      </c>
    </row>
    <row r="6" spans="1:9" s="598" customFormat="1" ht="15" customHeight="1" x14ac:dyDescent="0.3">
      <c r="A6" s="595"/>
      <c r="B6" s="496" t="s">
        <v>9</v>
      </c>
      <c r="C6" s="596" t="s">
        <v>14</v>
      </c>
      <c r="D6" s="497" t="s">
        <v>11</v>
      </c>
      <c r="E6" s="496" t="s">
        <v>13</v>
      </c>
      <c r="F6" s="596" t="s">
        <v>14</v>
      </c>
      <c r="G6" s="497" t="s">
        <v>9</v>
      </c>
      <c r="H6" s="601"/>
      <c r="I6" s="635"/>
    </row>
    <row r="7" spans="1:9" s="598" customFormat="1" ht="26.45" x14ac:dyDescent="0.3">
      <c r="A7" s="599"/>
      <c r="B7" s="501" t="s">
        <v>15</v>
      </c>
      <c r="C7" s="600" t="s">
        <v>128</v>
      </c>
      <c r="D7" s="502" t="s">
        <v>3</v>
      </c>
      <c r="E7" s="501" t="s">
        <v>3</v>
      </c>
      <c r="F7" s="600" t="s">
        <v>128</v>
      </c>
      <c r="G7" s="502" t="s">
        <v>15</v>
      </c>
      <c r="H7" s="601"/>
      <c r="I7" s="635"/>
    </row>
    <row r="8" spans="1:9" s="598" customFormat="1" ht="15.75" customHeight="1" thickBot="1" x14ac:dyDescent="0.25">
      <c r="A8" s="602"/>
      <c r="B8" s="1241" t="s">
        <v>130</v>
      </c>
      <c r="C8" s="1471">
        <v>16</v>
      </c>
      <c r="D8" s="1445" t="s">
        <v>131</v>
      </c>
      <c r="E8" s="1477" t="s">
        <v>131</v>
      </c>
      <c r="F8" s="1471">
        <v>16</v>
      </c>
      <c r="G8" s="1308" t="s">
        <v>130</v>
      </c>
      <c r="H8" s="601"/>
      <c r="I8" s="635"/>
    </row>
    <row r="9" spans="1:9" s="598" customFormat="1" ht="13.5" thickBot="1" x14ac:dyDescent="0.25">
      <c r="A9" s="603" t="s">
        <v>22</v>
      </c>
      <c r="B9" s="1324"/>
      <c r="C9" s="1472"/>
      <c r="D9" s="1446"/>
      <c r="E9" s="1448"/>
      <c r="F9" s="1472"/>
      <c r="G9" s="1309"/>
      <c r="H9" s="601"/>
      <c r="I9" s="635"/>
    </row>
    <row r="10" spans="1:9" s="611" customFormat="1" ht="13.15" x14ac:dyDescent="0.25">
      <c r="A10" s="606"/>
      <c r="B10" s="608"/>
      <c r="C10" s="608"/>
      <c r="D10" s="609"/>
      <c r="E10" s="608">
        <v>0.27916666666666667</v>
      </c>
      <c r="F10" s="608">
        <v>0.28194444444444444</v>
      </c>
      <c r="G10" s="609">
        <v>0.2902777777777778</v>
      </c>
      <c r="H10" s="601"/>
      <c r="I10" s="636"/>
    </row>
    <row r="11" spans="1:9" s="611" customFormat="1" ht="13.15" x14ac:dyDescent="0.25">
      <c r="A11" s="637" t="s">
        <v>23</v>
      </c>
      <c r="B11" s="605">
        <v>0.28194444444444444</v>
      </c>
      <c r="C11" s="605">
        <v>0.2902777777777778</v>
      </c>
      <c r="D11" s="606">
        <v>0.29236111111111113</v>
      </c>
      <c r="E11" s="605">
        <v>0.29583333333333334</v>
      </c>
      <c r="F11" s="605">
        <v>0.2986111111111111</v>
      </c>
      <c r="G11" s="606">
        <v>0.30694444444444446</v>
      </c>
      <c r="H11" s="601"/>
      <c r="I11" s="636"/>
    </row>
    <row r="12" spans="1:9" s="611" customFormat="1" ht="13.15" x14ac:dyDescent="0.25">
      <c r="A12" s="637" t="s">
        <v>23</v>
      </c>
      <c r="B12" s="605">
        <v>0.2986111111111111</v>
      </c>
      <c r="C12" s="605">
        <v>0.30694444444444446</v>
      </c>
      <c r="D12" s="606">
        <v>0.30902777777777779</v>
      </c>
      <c r="E12" s="605">
        <v>0.3125</v>
      </c>
      <c r="F12" s="605">
        <v>0.31527777777777777</v>
      </c>
      <c r="G12" s="606">
        <v>0.32361111111111113</v>
      </c>
      <c r="H12" s="601"/>
      <c r="I12" s="636"/>
    </row>
    <row r="13" spans="1:9" s="611" customFormat="1" ht="13.15" x14ac:dyDescent="0.25">
      <c r="A13" s="637"/>
      <c r="B13" s="605">
        <v>0.31527777777777782</v>
      </c>
      <c r="C13" s="605">
        <v>0.32361111111111118</v>
      </c>
      <c r="D13" s="606">
        <v>0.32569444444444451</v>
      </c>
      <c r="E13" s="605">
        <v>0.32916666666666672</v>
      </c>
      <c r="F13" s="605">
        <v>0.33194444444444449</v>
      </c>
      <c r="G13" s="606">
        <v>0.34027777777777785</v>
      </c>
      <c r="H13" s="601"/>
      <c r="I13" s="636"/>
    </row>
    <row r="14" spans="1:9" s="611" customFormat="1" ht="13.15" x14ac:dyDescent="0.25">
      <c r="A14" s="637" t="s">
        <v>23</v>
      </c>
      <c r="B14" s="605">
        <v>0.33194444444444449</v>
      </c>
      <c r="C14" s="605">
        <v>0.34027777777777785</v>
      </c>
      <c r="D14" s="606">
        <v>0.34236111111111117</v>
      </c>
      <c r="E14" s="605">
        <v>0.34583333333333338</v>
      </c>
      <c r="F14" s="605">
        <v>0.34861111111111115</v>
      </c>
      <c r="G14" s="606">
        <v>0.35694444444444451</v>
      </c>
      <c r="H14" s="601"/>
      <c r="I14" s="636"/>
    </row>
    <row r="15" spans="1:9" s="611" customFormat="1" ht="13.15" x14ac:dyDescent="0.25">
      <c r="A15" s="637" t="s">
        <v>23</v>
      </c>
      <c r="B15" s="605">
        <v>0.34861111111111115</v>
      </c>
      <c r="C15" s="605">
        <v>0.35694444444444451</v>
      </c>
      <c r="D15" s="606">
        <v>0.35902777777777783</v>
      </c>
      <c r="E15" s="605">
        <v>0.36250000000000004</v>
      </c>
      <c r="F15" s="605">
        <v>0.36527777777777781</v>
      </c>
      <c r="G15" s="606">
        <v>0.37361111111111117</v>
      </c>
      <c r="H15" s="601"/>
      <c r="I15" s="636"/>
    </row>
    <row r="16" spans="1:9" s="611" customFormat="1" ht="13.15" x14ac:dyDescent="0.25">
      <c r="A16" s="637"/>
      <c r="B16" s="605">
        <v>0.36527777777777787</v>
      </c>
      <c r="C16" s="605">
        <v>0.37361111111111123</v>
      </c>
      <c r="D16" s="606">
        <v>0.37569444444444455</v>
      </c>
      <c r="E16" s="605">
        <v>0.37916666666666676</v>
      </c>
      <c r="F16" s="605">
        <v>0.38194444444444453</v>
      </c>
      <c r="G16" s="606">
        <v>0.39027777777777789</v>
      </c>
      <c r="H16" s="601"/>
      <c r="I16" s="636"/>
    </row>
    <row r="17" spans="1:9" s="611" customFormat="1" ht="15.6" x14ac:dyDescent="0.3">
      <c r="A17" s="638" t="s">
        <v>23</v>
      </c>
      <c r="B17" s="605">
        <v>0.38194444444444453</v>
      </c>
      <c r="C17" s="605">
        <v>0.39027777777777789</v>
      </c>
      <c r="D17" s="606">
        <v>0.39236111111111122</v>
      </c>
      <c r="E17" s="605">
        <v>0.39583333333333343</v>
      </c>
      <c r="F17" s="605">
        <v>0.39861111111111119</v>
      </c>
      <c r="G17" s="606">
        <v>0.40694444444444455</v>
      </c>
      <c r="H17" s="601"/>
      <c r="I17" s="636"/>
    </row>
    <row r="18" spans="1:9" s="611" customFormat="1" ht="15.6" x14ac:dyDescent="0.3">
      <c r="A18" s="638" t="s">
        <v>23</v>
      </c>
      <c r="B18" s="605">
        <v>0.39861111111111119</v>
      </c>
      <c r="C18" s="605">
        <v>0.40694444444444455</v>
      </c>
      <c r="D18" s="606">
        <v>0.40902777777777788</v>
      </c>
      <c r="E18" s="605">
        <v>0.41250000000000009</v>
      </c>
      <c r="F18" s="605">
        <v>0.41527777777777786</v>
      </c>
      <c r="G18" s="606">
        <v>0.42361111111111122</v>
      </c>
      <c r="H18" s="601"/>
      <c r="I18" s="636"/>
    </row>
    <row r="19" spans="1:9" s="611" customFormat="1" ht="15.6" x14ac:dyDescent="0.3">
      <c r="A19" s="638"/>
      <c r="B19" s="605">
        <v>0.41527777777777791</v>
      </c>
      <c r="C19" s="605">
        <v>0.42361111111111127</v>
      </c>
      <c r="D19" s="606">
        <v>0.4256944444444446</v>
      </c>
      <c r="E19" s="605">
        <v>0.42916666666666681</v>
      </c>
      <c r="F19" s="605">
        <v>0.43194444444444458</v>
      </c>
      <c r="G19" s="606">
        <v>0.44027777777777793</v>
      </c>
      <c r="H19" s="601"/>
      <c r="I19" s="636"/>
    </row>
    <row r="20" spans="1:9" s="611" customFormat="1" ht="15.6" x14ac:dyDescent="0.3">
      <c r="A20" s="638" t="s">
        <v>23</v>
      </c>
      <c r="B20" s="605">
        <v>0.43194444444444458</v>
      </c>
      <c r="C20" s="605">
        <v>0.44027777777777793</v>
      </c>
      <c r="D20" s="606">
        <v>0.44236111111111126</v>
      </c>
      <c r="E20" s="605">
        <v>0.44583333333333347</v>
      </c>
      <c r="F20" s="605">
        <v>0.44861111111111124</v>
      </c>
      <c r="G20" s="606">
        <v>0.4569444444444446</v>
      </c>
      <c r="H20" s="601"/>
      <c r="I20" s="636"/>
    </row>
    <row r="21" spans="1:9" s="611" customFormat="1" ht="15.6" x14ac:dyDescent="0.3">
      <c r="A21" s="638" t="s">
        <v>23</v>
      </c>
      <c r="B21" s="605">
        <v>0.44861111111111124</v>
      </c>
      <c r="C21" s="605">
        <v>0.4569444444444446</v>
      </c>
      <c r="D21" s="606">
        <v>0.45902777777777792</v>
      </c>
      <c r="E21" s="605">
        <v>0.46250000000000013</v>
      </c>
      <c r="F21" s="605">
        <v>0.4652777777777779</v>
      </c>
      <c r="G21" s="606">
        <v>0.47361111111111126</v>
      </c>
      <c r="H21" s="601"/>
      <c r="I21" s="636"/>
    </row>
    <row r="22" spans="1:9" s="611" customFormat="1" ht="15.6" x14ac:dyDescent="0.3">
      <c r="A22" s="638"/>
      <c r="B22" s="605">
        <v>0.46527777777777796</v>
      </c>
      <c r="C22" s="605">
        <v>0.47361111111111132</v>
      </c>
      <c r="D22" s="606">
        <v>0.47569444444444464</v>
      </c>
      <c r="E22" s="605">
        <v>0.47916666666666685</v>
      </c>
      <c r="F22" s="605">
        <v>0.48194444444444462</v>
      </c>
      <c r="G22" s="606">
        <v>0.49027777777777798</v>
      </c>
      <c r="H22" s="601"/>
      <c r="I22" s="636"/>
    </row>
    <row r="23" spans="1:9" s="611" customFormat="1" ht="15.6" x14ac:dyDescent="0.3">
      <c r="A23" s="638" t="s">
        <v>23</v>
      </c>
      <c r="B23" s="605">
        <v>0.48194444444444462</v>
      </c>
      <c r="C23" s="605">
        <v>0.49027777777777798</v>
      </c>
      <c r="D23" s="606">
        <v>0.4923611111111113</v>
      </c>
      <c r="E23" s="605">
        <v>0.49583333333333351</v>
      </c>
      <c r="F23" s="605">
        <v>0.49861111111111128</v>
      </c>
      <c r="G23" s="618">
        <v>0.50694444444444464</v>
      </c>
      <c r="H23" s="601"/>
      <c r="I23" s="636"/>
    </row>
    <row r="24" spans="1:9" s="611" customFormat="1" ht="15.6" x14ac:dyDescent="0.3">
      <c r="A24" s="638" t="s">
        <v>23</v>
      </c>
      <c r="B24" s="605">
        <v>0.49861111111111128</v>
      </c>
      <c r="C24" s="620">
        <v>0.50694444444444464</v>
      </c>
      <c r="D24" s="618">
        <v>0.50902777777777797</v>
      </c>
      <c r="E24" s="639">
        <v>0.51250000000000018</v>
      </c>
      <c r="F24" s="620">
        <v>0.51527777777777795</v>
      </c>
      <c r="G24" s="618">
        <v>0.52361111111111125</v>
      </c>
      <c r="H24" s="601"/>
      <c r="I24" s="636"/>
    </row>
    <row r="25" spans="1:9" s="611" customFormat="1" ht="15.6" x14ac:dyDescent="0.3">
      <c r="A25" s="638"/>
      <c r="B25" s="639">
        <v>0.51527777777777795</v>
      </c>
      <c r="C25" s="620">
        <v>0.52361111111111125</v>
      </c>
      <c r="D25" s="618">
        <v>0.52569444444444458</v>
      </c>
      <c r="E25" s="620">
        <v>0.52916666666666679</v>
      </c>
      <c r="F25" s="620">
        <v>0.53194444444444455</v>
      </c>
      <c r="G25" s="618">
        <v>0.54027777777777786</v>
      </c>
      <c r="H25" s="601"/>
      <c r="I25" s="636"/>
    </row>
    <row r="26" spans="1:9" s="611" customFormat="1" ht="15.6" x14ac:dyDescent="0.3">
      <c r="A26" s="638" t="s">
        <v>23</v>
      </c>
      <c r="B26" s="620">
        <v>0.53194444444444455</v>
      </c>
      <c r="C26" s="620">
        <v>0.54027777777777786</v>
      </c>
      <c r="D26" s="618">
        <v>4.2361111111111106E-2</v>
      </c>
      <c r="E26" s="620">
        <v>4.5833333333333337E-2</v>
      </c>
      <c r="F26" s="620">
        <v>4.8611111111111112E-2</v>
      </c>
      <c r="G26" s="618">
        <v>5.6944444444444443E-2</v>
      </c>
      <c r="H26" s="601"/>
      <c r="I26" s="636"/>
    </row>
    <row r="27" spans="1:9" s="611" customFormat="1" ht="15.6" x14ac:dyDescent="0.3">
      <c r="A27" s="638" t="s">
        <v>23</v>
      </c>
      <c r="B27" s="620">
        <v>4.8611111111111112E-2</v>
      </c>
      <c r="C27" s="620">
        <v>5.6944444444444443E-2</v>
      </c>
      <c r="D27" s="618">
        <v>5.9027777777777783E-2</v>
      </c>
      <c r="E27" s="620">
        <v>6.25E-2</v>
      </c>
      <c r="F27" s="620">
        <v>6.5277777777777782E-2</v>
      </c>
      <c r="G27" s="618">
        <v>7.3611111111111113E-2</v>
      </c>
      <c r="H27" s="601"/>
      <c r="I27" s="636"/>
    </row>
    <row r="28" spans="1:9" s="611" customFormat="1" ht="15.6" x14ac:dyDescent="0.3">
      <c r="A28" s="638"/>
      <c r="B28" s="620">
        <v>6.5277777777777782E-2</v>
      </c>
      <c r="C28" s="620">
        <v>7.3611111111111113E-2</v>
      </c>
      <c r="D28" s="618">
        <v>7.5694444444444439E-2</v>
      </c>
      <c r="E28" s="620">
        <v>7.9166666666666663E-2</v>
      </c>
      <c r="F28" s="620">
        <v>8.1944444444444445E-2</v>
      </c>
      <c r="G28" s="618">
        <v>9.0277777777777776E-2</v>
      </c>
      <c r="H28" s="601"/>
      <c r="I28" s="636"/>
    </row>
    <row r="29" spans="1:9" s="611" customFormat="1" ht="15.6" x14ac:dyDescent="0.3">
      <c r="A29" s="638" t="s">
        <v>23</v>
      </c>
      <c r="B29" s="620">
        <v>8.1944444444444445E-2</v>
      </c>
      <c r="C29" s="620">
        <v>9.0277777777777776E-2</v>
      </c>
      <c r="D29" s="618">
        <v>9.2361111111111116E-2</v>
      </c>
      <c r="E29" s="620">
        <v>9.5833333333333326E-2</v>
      </c>
      <c r="F29" s="620">
        <v>9.8611111111111108E-2</v>
      </c>
      <c r="G29" s="618">
        <v>0.10694444444444444</v>
      </c>
      <c r="H29" s="601"/>
      <c r="I29" s="636"/>
    </row>
    <row r="30" spans="1:9" s="611" customFormat="1" ht="15.6" x14ac:dyDescent="0.3">
      <c r="A30" s="638" t="s">
        <v>23</v>
      </c>
      <c r="B30" s="620">
        <v>9.8611111111111108E-2</v>
      </c>
      <c r="C30" s="620">
        <v>0.10694444444444444</v>
      </c>
      <c r="D30" s="618">
        <v>0.10902777777777778</v>
      </c>
      <c r="E30" s="620">
        <v>0.1125</v>
      </c>
      <c r="F30" s="620">
        <v>0.11527777777777777</v>
      </c>
      <c r="G30" s="618">
        <v>0.12361111111111112</v>
      </c>
      <c r="H30" s="601"/>
      <c r="I30" s="636"/>
    </row>
    <row r="31" spans="1:9" s="611" customFormat="1" ht="15.6" x14ac:dyDescent="0.3">
      <c r="A31" s="638"/>
      <c r="B31" s="620">
        <v>0.11527777777777777</v>
      </c>
      <c r="C31" s="620">
        <v>0.12361111111111112</v>
      </c>
      <c r="D31" s="618">
        <v>0.12569444444444444</v>
      </c>
      <c r="E31" s="620">
        <v>0.12916666666666668</v>
      </c>
      <c r="F31" s="620">
        <v>0.13194444444444445</v>
      </c>
      <c r="G31" s="618">
        <v>0.14027777777777778</v>
      </c>
      <c r="H31" s="601"/>
      <c r="I31" s="636"/>
    </row>
    <row r="32" spans="1:9" s="611" customFormat="1" ht="15.75" x14ac:dyDescent="0.25">
      <c r="A32" s="638" t="s">
        <v>23</v>
      </c>
      <c r="B32" s="620">
        <v>0.13194444444444445</v>
      </c>
      <c r="C32" s="620">
        <v>0.14027777777777778</v>
      </c>
      <c r="D32" s="618">
        <v>0.1423611111111111</v>
      </c>
      <c r="E32" s="620">
        <v>0.14583333333333334</v>
      </c>
      <c r="F32" s="620">
        <v>0.14861111111111111</v>
      </c>
      <c r="G32" s="618">
        <v>0.15694444444444444</v>
      </c>
      <c r="H32" s="601"/>
      <c r="I32" s="636"/>
    </row>
    <row r="33" spans="1:9" s="611" customFormat="1" ht="15.75" x14ac:dyDescent="0.25">
      <c r="A33" s="638" t="s">
        <v>23</v>
      </c>
      <c r="B33" s="620">
        <v>0.14861111111111111</v>
      </c>
      <c r="C33" s="620">
        <v>0.15694444444444444</v>
      </c>
      <c r="D33" s="618">
        <v>0.15902777777777777</v>
      </c>
      <c r="E33" s="620">
        <v>0.16250000000000001</v>
      </c>
      <c r="F33" s="620">
        <v>0.16527777777777777</v>
      </c>
      <c r="G33" s="618">
        <v>0.17361111111111113</v>
      </c>
      <c r="H33" s="601"/>
      <c r="I33" s="636"/>
    </row>
    <row r="34" spans="1:9" s="611" customFormat="1" ht="15.75" x14ac:dyDescent="0.25">
      <c r="A34" s="638"/>
      <c r="B34" s="620">
        <v>0.16527777777777777</v>
      </c>
      <c r="C34" s="620">
        <v>0.17361111111111113</v>
      </c>
      <c r="D34" s="618">
        <v>0.17569444444444446</v>
      </c>
      <c r="E34" s="620">
        <v>0.17916666666666667</v>
      </c>
      <c r="F34" s="620">
        <v>0.18194444444444444</v>
      </c>
      <c r="G34" s="618">
        <v>0.19027777777777777</v>
      </c>
      <c r="H34" s="601"/>
      <c r="I34" s="636"/>
    </row>
    <row r="35" spans="1:9" s="611" customFormat="1" ht="15.75" x14ac:dyDescent="0.25">
      <c r="A35" s="638" t="s">
        <v>23</v>
      </c>
      <c r="B35" s="620">
        <v>0.18194444444444444</v>
      </c>
      <c r="C35" s="620">
        <v>0.19027777777777777</v>
      </c>
      <c r="D35" s="618">
        <v>0.19236111111111112</v>
      </c>
      <c r="E35" s="620">
        <v>0.19583333333333333</v>
      </c>
      <c r="F35" s="620">
        <v>0.1986111111111111</v>
      </c>
      <c r="G35" s="618">
        <v>0.20694444444444446</v>
      </c>
      <c r="H35" s="601"/>
      <c r="I35" s="636"/>
    </row>
    <row r="36" spans="1:9" s="611" customFormat="1" ht="15.75" x14ac:dyDescent="0.25">
      <c r="A36" s="638" t="s">
        <v>23</v>
      </c>
      <c r="B36" s="620">
        <v>0.1986111111111111</v>
      </c>
      <c r="C36" s="620">
        <v>0.20694444444444446</v>
      </c>
      <c r="D36" s="618">
        <v>0.20902777777777778</v>
      </c>
      <c r="E36" s="620">
        <v>0.21249999999999999</v>
      </c>
      <c r="F36" s="620">
        <v>0.21527777777777779</v>
      </c>
      <c r="G36" s="618">
        <v>0.22361111111111109</v>
      </c>
      <c r="H36" s="601"/>
      <c r="I36" s="636"/>
    </row>
    <row r="37" spans="1:9" s="611" customFormat="1" ht="15.75" x14ac:dyDescent="0.25">
      <c r="A37" s="638"/>
      <c r="B37" s="620">
        <v>0.21527777777777779</v>
      </c>
      <c r="C37" s="620">
        <v>0.22361111111111109</v>
      </c>
      <c r="D37" s="618">
        <v>0.22569444444444445</v>
      </c>
      <c r="E37" s="620">
        <v>0.22916666666666666</v>
      </c>
      <c r="F37" s="620">
        <v>0.23194444444444443</v>
      </c>
      <c r="G37" s="618">
        <v>0.24027777777777778</v>
      </c>
      <c r="H37" s="601"/>
      <c r="I37" s="636"/>
    </row>
    <row r="38" spans="1:9" s="611" customFormat="1" ht="15.75" x14ac:dyDescent="0.25">
      <c r="A38" s="638" t="s">
        <v>23</v>
      </c>
      <c r="B38" s="620">
        <v>0.23194444444444443</v>
      </c>
      <c r="C38" s="620">
        <v>0.24027777777777778</v>
      </c>
      <c r="D38" s="618">
        <v>0.24236111111111111</v>
      </c>
      <c r="E38" s="620">
        <v>0.24583333333333335</v>
      </c>
      <c r="F38" s="620">
        <v>0.24861111111111112</v>
      </c>
      <c r="G38" s="618">
        <v>0.25694444444444448</v>
      </c>
      <c r="H38" s="601"/>
      <c r="I38" s="636"/>
    </row>
    <row r="39" spans="1:9" s="611" customFormat="1" ht="15.75" x14ac:dyDescent="0.25">
      <c r="A39" s="638" t="s">
        <v>23</v>
      </c>
      <c r="B39" s="620">
        <v>0.24861111111111112</v>
      </c>
      <c r="C39" s="620">
        <v>0.25694444444444448</v>
      </c>
      <c r="D39" s="618">
        <v>0.2590277777777778</v>
      </c>
      <c r="E39" s="620">
        <v>0.26250000000000001</v>
      </c>
      <c r="F39" s="620">
        <v>0.26527777777777778</v>
      </c>
      <c r="G39" s="618">
        <v>0.27152777777777776</v>
      </c>
      <c r="H39" s="601"/>
      <c r="I39" s="636"/>
    </row>
    <row r="40" spans="1:9" s="611" customFormat="1" ht="16.5" thickBot="1" x14ac:dyDescent="0.3">
      <c r="A40" s="638"/>
      <c r="B40" s="620">
        <v>0.26527777777777778</v>
      </c>
      <c r="C40" s="634">
        <v>0.27361111111111108</v>
      </c>
      <c r="D40" s="628">
        <v>0.27569444444444446</v>
      </c>
      <c r="E40" s="640"/>
      <c r="F40" s="640"/>
      <c r="G40" s="640"/>
      <c r="H40" s="601"/>
      <c r="I40" s="636"/>
    </row>
    <row r="41" spans="1:9" s="611" customFormat="1" ht="15.75" x14ac:dyDescent="0.25">
      <c r="A41" s="638" t="s">
        <v>23</v>
      </c>
      <c r="B41" s="641">
        <v>0.27986111111111112</v>
      </c>
      <c r="C41" s="641">
        <v>0.28819444444444448</v>
      </c>
      <c r="D41" s="632">
        <v>0.2902777777777778</v>
      </c>
      <c r="E41" s="641">
        <v>0.29375000000000001</v>
      </c>
      <c r="F41" s="641">
        <v>0.29652777777777778</v>
      </c>
      <c r="G41" s="632">
        <v>0.30277777777777776</v>
      </c>
      <c r="H41" s="601"/>
      <c r="I41" s="636"/>
    </row>
    <row r="42" spans="1:9" s="611" customFormat="1" ht="15.75" x14ac:dyDescent="0.25">
      <c r="A42" s="638" t="s">
        <v>23</v>
      </c>
      <c r="B42" s="620">
        <v>0.30277777777777776</v>
      </c>
      <c r="C42" s="620">
        <v>0.30902777777777779</v>
      </c>
      <c r="D42" s="618">
        <v>0.31111111111111112</v>
      </c>
      <c r="E42" s="620">
        <v>0.31458333333333333</v>
      </c>
      <c r="F42" s="620">
        <v>0.31736111111111115</v>
      </c>
      <c r="G42" s="618">
        <v>0.32361111111111113</v>
      </c>
      <c r="H42" s="601"/>
      <c r="I42" s="636"/>
    </row>
    <row r="43" spans="1:9" s="611" customFormat="1" ht="15.75" x14ac:dyDescent="0.25">
      <c r="A43" s="638" t="s">
        <v>23</v>
      </c>
      <c r="B43" s="620">
        <v>0.32361111111111113</v>
      </c>
      <c r="C43" s="620">
        <v>0.3298611111111111</v>
      </c>
      <c r="D43" s="618">
        <v>0.33194444444444443</v>
      </c>
      <c r="E43" s="620">
        <v>0.3354166666666667</v>
      </c>
      <c r="F43" s="620">
        <v>0.33819444444444446</v>
      </c>
      <c r="G43" s="618">
        <v>0.3444444444444445</v>
      </c>
      <c r="H43" s="601"/>
      <c r="I43" s="636"/>
    </row>
    <row r="44" spans="1:9" s="611" customFormat="1" ht="15.75" x14ac:dyDescent="0.25">
      <c r="A44" s="638" t="s">
        <v>23</v>
      </c>
      <c r="B44" s="620">
        <v>0.3444444444444445</v>
      </c>
      <c r="C44" s="620">
        <v>0.35069444444444442</v>
      </c>
      <c r="D44" s="618">
        <v>0.3527777777777778</v>
      </c>
      <c r="E44" s="620">
        <v>0.35625000000000001</v>
      </c>
      <c r="F44" s="620">
        <v>0.35902777777777778</v>
      </c>
      <c r="G44" s="618">
        <v>0.36527777777777781</v>
      </c>
      <c r="H44" s="601"/>
      <c r="I44" s="636"/>
    </row>
    <row r="45" spans="1:9" s="611" customFormat="1" ht="15.75" x14ac:dyDescent="0.25">
      <c r="A45" s="638" t="s">
        <v>23</v>
      </c>
      <c r="B45" s="620">
        <v>0.36527777777777781</v>
      </c>
      <c r="C45" s="620">
        <v>0.37152777777777773</v>
      </c>
      <c r="D45" s="618">
        <v>0.37361111111111112</v>
      </c>
      <c r="E45" s="620">
        <v>0.37708333333333338</v>
      </c>
      <c r="F45" s="620">
        <v>0.37986111111111115</v>
      </c>
      <c r="G45" s="618">
        <v>0.38611111111111113</v>
      </c>
      <c r="H45" s="601"/>
      <c r="I45" s="636"/>
    </row>
    <row r="46" spans="1:9" s="611" customFormat="1" ht="15.75" x14ac:dyDescent="0.25">
      <c r="A46" s="638" t="s">
        <v>23</v>
      </c>
      <c r="B46" s="620">
        <v>0.38611111111111113</v>
      </c>
      <c r="C46" s="620">
        <v>0.3923611111111111</v>
      </c>
      <c r="D46" s="618">
        <v>0.39444444444444443</v>
      </c>
      <c r="E46" s="620">
        <v>0.3979166666666667</v>
      </c>
      <c r="F46" s="620">
        <v>0.40069444444444446</v>
      </c>
      <c r="G46" s="618">
        <v>0.4069444444444445</v>
      </c>
      <c r="H46" s="601"/>
      <c r="I46" s="636"/>
    </row>
    <row r="47" spans="1:9" s="611" customFormat="1" ht="15.75" x14ac:dyDescent="0.25">
      <c r="A47" s="638" t="s">
        <v>23</v>
      </c>
      <c r="B47" s="620">
        <v>0.4069444444444445</v>
      </c>
      <c r="C47" s="620">
        <v>0.41319444444444442</v>
      </c>
      <c r="D47" s="618">
        <v>0.4152777777777778</v>
      </c>
      <c r="E47" s="620">
        <v>0.41875000000000001</v>
      </c>
      <c r="F47" s="620">
        <v>0.42152777777777778</v>
      </c>
      <c r="G47" s="618">
        <v>0.42777777777777781</v>
      </c>
      <c r="H47" s="601"/>
      <c r="I47" s="636"/>
    </row>
    <row r="48" spans="1:9" s="611" customFormat="1" ht="15.75" x14ac:dyDescent="0.25">
      <c r="A48" s="638" t="s">
        <v>23</v>
      </c>
      <c r="B48" s="620">
        <v>0.42777777777777781</v>
      </c>
      <c r="C48" s="620">
        <v>0.43402777777777773</v>
      </c>
      <c r="D48" s="618">
        <v>0.43611111111111112</v>
      </c>
      <c r="E48" s="620">
        <v>0.43958333333333338</v>
      </c>
      <c r="F48" s="620">
        <v>0.44236111111111115</v>
      </c>
      <c r="G48" s="618">
        <v>0.44861111111111113</v>
      </c>
      <c r="H48" s="601"/>
      <c r="I48" s="636"/>
    </row>
    <row r="49" spans="1:9" s="611" customFormat="1" ht="15.75" x14ac:dyDescent="0.25">
      <c r="A49" s="638" t="s">
        <v>23</v>
      </c>
      <c r="B49" s="620">
        <v>0.44861111111111113</v>
      </c>
      <c r="C49" s="620">
        <v>0.4548611111111111</v>
      </c>
      <c r="D49" s="618">
        <v>0.45694444444444443</v>
      </c>
      <c r="E49" s="620">
        <v>0.4604166666666667</v>
      </c>
      <c r="F49" s="620">
        <v>0.46319444444444446</v>
      </c>
      <c r="G49" s="618">
        <v>0.4694444444444445</v>
      </c>
      <c r="H49" s="601"/>
      <c r="I49" s="636"/>
    </row>
    <row r="50" spans="1:9" s="611" customFormat="1" ht="15.75" x14ac:dyDescent="0.25">
      <c r="A50" s="638" t="s">
        <v>23</v>
      </c>
      <c r="B50" s="620">
        <v>0.4694444444444445</v>
      </c>
      <c r="C50" s="620">
        <v>0.47569444444444442</v>
      </c>
      <c r="D50" s="618">
        <v>0.4777777777777778</v>
      </c>
      <c r="E50" s="620">
        <v>0.48125000000000001</v>
      </c>
      <c r="F50" s="620">
        <v>0.48402777777777778</v>
      </c>
      <c r="G50" s="618">
        <v>0.49027777777777781</v>
      </c>
      <c r="H50" s="601"/>
      <c r="I50" s="636"/>
    </row>
    <row r="51" spans="1:9" s="611" customFormat="1" ht="15.75" x14ac:dyDescent="0.25">
      <c r="A51" s="638" t="s">
        <v>23</v>
      </c>
      <c r="B51" s="620">
        <v>0.49027777777777781</v>
      </c>
      <c r="C51" s="620">
        <v>0.49652777777777773</v>
      </c>
      <c r="D51" s="618">
        <v>0.49861111111111112</v>
      </c>
      <c r="E51" s="620">
        <v>1.0020833333333319</v>
      </c>
      <c r="F51" s="620">
        <v>1.0048611111111097</v>
      </c>
      <c r="G51" s="618">
        <v>1.0111111111111097</v>
      </c>
      <c r="H51" s="601"/>
      <c r="I51" s="636"/>
    </row>
    <row r="52" spans="1:9" s="611" customFormat="1" ht="15.75" x14ac:dyDescent="0.25">
      <c r="A52" s="638" t="s">
        <v>23</v>
      </c>
      <c r="B52" s="620">
        <v>1.0111111111111097</v>
      </c>
      <c r="C52" s="620">
        <v>1.0173611111111098</v>
      </c>
      <c r="D52" s="618">
        <v>1.0194444444444433</v>
      </c>
      <c r="E52" s="620">
        <v>1.0229166666666656</v>
      </c>
      <c r="F52" s="620">
        <v>1.0256944444444434</v>
      </c>
      <c r="G52" s="618">
        <v>1.0319444444444434</v>
      </c>
    </row>
    <row r="53" spans="1:9" s="611" customFormat="1" ht="15.75" x14ac:dyDescent="0.25">
      <c r="A53" s="638" t="s">
        <v>23</v>
      </c>
      <c r="B53" s="620">
        <v>1.0319444444444434</v>
      </c>
      <c r="C53" s="620">
        <v>1.0381944444444435</v>
      </c>
      <c r="D53" s="618">
        <v>1.040277777777777</v>
      </c>
      <c r="E53" s="620">
        <v>1.0437499999999993</v>
      </c>
      <c r="F53" s="620">
        <v>1.0465277777777771</v>
      </c>
      <c r="G53" s="618">
        <v>1.0527777777777771</v>
      </c>
    </row>
    <row r="54" spans="1:9" s="611" customFormat="1" ht="16.5" thickBot="1" x14ac:dyDescent="0.3">
      <c r="A54" s="638" t="s">
        <v>23</v>
      </c>
      <c r="B54" s="620">
        <v>1.0527777777777771</v>
      </c>
      <c r="C54" s="620">
        <v>1.0590277777777772</v>
      </c>
      <c r="D54" s="618">
        <v>1.0611111111111107</v>
      </c>
      <c r="E54" s="634">
        <v>1.064583333333333</v>
      </c>
      <c r="F54" s="634">
        <v>1.0673611111111108</v>
      </c>
      <c r="G54" s="628">
        <v>1.0736111111111108</v>
      </c>
    </row>
    <row r="55" spans="1:9" s="633" customFormat="1" ht="15.75" x14ac:dyDescent="0.25">
      <c r="A55" s="1200" t="s">
        <v>23</v>
      </c>
      <c r="B55" s="620">
        <v>1.0736111111111108</v>
      </c>
      <c r="C55" s="620">
        <v>1.0798611111111109</v>
      </c>
      <c r="D55" s="620">
        <v>1.0819444444444444</v>
      </c>
      <c r="E55" s="642"/>
      <c r="F55" s="642"/>
      <c r="G55" s="642"/>
    </row>
    <row r="56" spans="1:9" s="633" customFormat="1" x14ac:dyDescent="0.25">
      <c r="A56" s="643"/>
      <c r="B56" s="642"/>
      <c r="C56" s="642"/>
      <c r="D56" s="642"/>
      <c r="E56" s="642"/>
      <c r="F56" s="642"/>
      <c r="G56" s="642"/>
      <c r="H56" s="644"/>
    </row>
    <row r="57" spans="1:9" x14ac:dyDescent="0.25">
      <c r="A57" s="643"/>
      <c r="B57" s="642"/>
      <c r="C57" s="642"/>
      <c r="D57" s="642"/>
      <c r="E57" s="642"/>
      <c r="F57" s="642"/>
      <c r="G57" s="642"/>
      <c r="H57" s="643"/>
    </row>
    <row r="58" spans="1:9" x14ac:dyDescent="0.25">
      <c r="A58" s="643"/>
      <c r="B58" s="643"/>
      <c r="C58" s="643"/>
      <c r="D58" s="643"/>
      <c r="E58" s="643"/>
      <c r="F58" s="643"/>
      <c r="G58" s="643"/>
      <c r="H58" s="643"/>
    </row>
    <row r="59" spans="1:9" x14ac:dyDescent="0.25">
      <c r="A59" s="643"/>
      <c r="B59" s="643"/>
      <c r="C59" s="643"/>
      <c r="D59" s="643"/>
      <c r="E59" s="643"/>
      <c r="F59" s="643"/>
      <c r="G59" s="643"/>
      <c r="H59" s="643"/>
    </row>
    <row r="60" spans="1:9" x14ac:dyDescent="0.25">
      <c r="A60" s="643"/>
      <c r="B60" s="643"/>
      <c r="C60" s="643"/>
      <c r="D60" s="643"/>
      <c r="E60" s="643"/>
      <c r="F60" s="643"/>
      <c r="G60" s="643"/>
      <c r="H60" s="643"/>
    </row>
    <row r="61" spans="1:9" x14ac:dyDescent="0.25">
      <c r="A61" s="643"/>
      <c r="B61" s="643"/>
      <c r="C61" s="643"/>
      <c r="D61" s="643"/>
      <c r="E61" s="643"/>
      <c r="F61" s="643"/>
      <c r="G61" s="643"/>
      <c r="H61" s="643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85" fitToWidth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view="pageBreakPreview" zoomScale="75" zoomScaleNormal="100" zoomScaleSheetLayoutView="75" workbookViewId="0">
      <pane ySplit="9" topLeftCell="A10" activePane="bottomLeft" state="frozen"/>
      <selection pane="bottomLeft" activeCell="J19" sqref="J19"/>
    </sheetView>
  </sheetViews>
  <sheetFormatPr defaultColWidth="8.85546875" defaultRowHeight="12.75" x14ac:dyDescent="0.2"/>
  <cols>
    <col min="1" max="1" width="13.28515625" style="336" customWidth="1"/>
    <col min="2" max="2" width="14.7109375" style="336" customWidth="1"/>
    <col min="3" max="3" width="13" style="336" bestFit="1" customWidth="1"/>
    <col min="4" max="5" width="10.140625" style="336" bestFit="1" customWidth="1"/>
    <col min="6" max="6" width="14.85546875" style="336" customWidth="1"/>
    <col min="7" max="7" width="16.140625" style="336" bestFit="1" customWidth="1"/>
    <col min="8" max="8" width="2.28515625" style="336" customWidth="1"/>
    <col min="9" max="16384" width="8.85546875" style="336"/>
  </cols>
  <sheetData>
    <row r="1" spans="1:7" s="665" customFormat="1" ht="21.6" customHeight="1" thickBot="1" x14ac:dyDescent="0.35">
      <c r="A1" s="664" t="s">
        <v>24</v>
      </c>
      <c r="B1" s="1481" t="s">
        <v>0</v>
      </c>
      <c r="C1" s="1482"/>
      <c r="D1" s="1482"/>
      <c r="E1" s="1482"/>
      <c r="F1" s="1482"/>
      <c r="G1" s="1483"/>
    </row>
    <row r="2" spans="1:7" s="665" customFormat="1" ht="17.45" customHeight="1" x14ac:dyDescent="0.25">
      <c r="A2" s="1484">
        <v>20</v>
      </c>
      <c r="B2" s="1486" t="s">
        <v>80</v>
      </c>
      <c r="C2" s="1487"/>
      <c r="D2" s="1487"/>
      <c r="E2" s="1487"/>
      <c r="F2" s="1487"/>
      <c r="G2" s="1488"/>
    </row>
    <row r="3" spans="1:7" s="665" customFormat="1" ht="18" customHeight="1" x14ac:dyDescent="0.25">
      <c r="A3" s="1484"/>
      <c r="B3" s="666" t="s">
        <v>2</v>
      </c>
      <c r="C3" s="1489" t="s">
        <v>91</v>
      </c>
      <c r="D3" s="1489"/>
      <c r="E3" s="1489"/>
      <c r="F3" s="1489"/>
      <c r="G3" s="1490"/>
    </row>
    <row r="4" spans="1:7" s="665" customFormat="1" ht="18" customHeight="1" thickBot="1" x14ac:dyDescent="0.3">
      <c r="A4" s="1484"/>
      <c r="B4" s="667" t="s">
        <v>4</v>
      </c>
      <c r="C4" s="1491" t="s">
        <v>56</v>
      </c>
      <c r="D4" s="1491"/>
      <c r="E4" s="1491"/>
      <c r="F4" s="1491"/>
      <c r="G4" s="1492"/>
    </row>
    <row r="5" spans="1:7" s="665" customFormat="1" ht="21.6" customHeight="1" thickBot="1" x14ac:dyDescent="0.3">
      <c r="A5" s="1485"/>
      <c r="B5" s="1493" t="s">
        <v>57</v>
      </c>
      <c r="C5" s="1494"/>
      <c r="D5" s="1494"/>
      <c r="E5" s="1493" t="s">
        <v>94</v>
      </c>
      <c r="F5" s="1494"/>
      <c r="G5" s="1495"/>
    </row>
    <row r="6" spans="1:7" ht="13.15" x14ac:dyDescent="0.25">
      <c r="A6" s="668"/>
      <c r="B6" s="669" t="s">
        <v>9</v>
      </c>
      <c r="C6" s="670" t="s">
        <v>10</v>
      </c>
      <c r="D6" s="671" t="s">
        <v>13</v>
      </c>
      <c r="E6" s="669" t="s">
        <v>13</v>
      </c>
      <c r="F6" s="670" t="s">
        <v>10</v>
      </c>
      <c r="G6" s="671" t="s">
        <v>9</v>
      </c>
    </row>
    <row r="7" spans="1:7" ht="13.15" x14ac:dyDescent="0.25">
      <c r="A7" s="672"/>
      <c r="B7" s="673" t="s">
        <v>91</v>
      </c>
      <c r="C7" s="674" t="s">
        <v>135</v>
      </c>
      <c r="D7" s="675" t="s">
        <v>56</v>
      </c>
      <c r="E7" s="673" t="s">
        <v>56</v>
      </c>
      <c r="F7" s="674" t="s">
        <v>135</v>
      </c>
      <c r="G7" s="675" t="s">
        <v>91</v>
      </c>
    </row>
    <row r="8" spans="1:7" ht="13.5" thickBot="1" x14ac:dyDescent="0.25">
      <c r="A8" s="676"/>
      <c r="B8" s="1496" t="s">
        <v>136</v>
      </c>
      <c r="C8" s="1498" t="s">
        <v>137</v>
      </c>
      <c r="D8" s="1479" t="s">
        <v>138</v>
      </c>
      <c r="E8" s="1496" t="s">
        <v>138</v>
      </c>
      <c r="F8" s="1500" t="s">
        <v>137</v>
      </c>
      <c r="G8" s="1479" t="s">
        <v>136</v>
      </c>
    </row>
    <row r="9" spans="1:7" ht="13.5" thickBot="1" x14ac:dyDescent="0.25">
      <c r="A9" s="198" t="s">
        <v>22</v>
      </c>
      <c r="B9" s="1497"/>
      <c r="C9" s="1499"/>
      <c r="D9" s="1480"/>
      <c r="E9" s="1497"/>
      <c r="F9" s="1501"/>
      <c r="G9" s="1480"/>
    </row>
    <row r="10" spans="1:7" s="333" customFormat="1" ht="15.6" x14ac:dyDescent="0.3">
      <c r="A10" s="371" t="s">
        <v>23</v>
      </c>
      <c r="B10" s="677"/>
      <c r="C10" s="677"/>
      <c r="D10" s="678"/>
      <c r="E10" s="679">
        <v>0.25</v>
      </c>
      <c r="F10" s="680">
        <v>0.26041666666666669</v>
      </c>
      <c r="G10" s="681">
        <v>0.27083333333333337</v>
      </c>
    </row>
    <row r="11" spans="1:7" s="333" customFormat="1" ht="15.6" x14ac:dyDescent="0.3">
      <c r="A11" s="371"/>
      <c r="B11" s="682"/>
      <c r="C11" s="682"/>
      <c r="D11" s="683"/>
      <c r="E11" s="684">
        <v>0.25694444444444448</v>
      </c>
      <c r="F11" s="685">
        <v>0.26736111111111116</v>
      </c>
      <c r="G11" s="686">
        <v>0.27777777777777785</v>
      </c>
    </row>
    <row r="12" spans="1:7" s="333" customFormat="1" ht="15.6" x14ac:dyDescent="0.3">
      <c r="A12" s="371"/>
      <c r="B12" s="685"/>
      <c r="C12" s="685"/>
      <c r="D12" s="686"/>
      <c r="E12" s="684">
        <v>0.2638888888888889</v>
      </c>
      <c r="F12" s="685">
        <v>0.27430555555555558</v>
      </c>
      <c r="G12" s="686">
        <v>0.28472222222222227</v>
      </c>
    </row>
    <row r="13" spans="1:7" s="333" customFormat="1" ht="15.6" x14ac:dyDescent="0.3">
      <c r="A13" s="371" t="s">
        <v>23</v>
      </c>
      <c r="B13" s="685"/>
      <c r="C13" s="685"/>
      <c r="D13" s="686"/>
      <c r="E13" s="684">
        <v>0.27083333333333331</v>
      </c>
      <c r="F13" s="685">
        <v>0.28125</v>
      </c>
      <c r="G13" s="686">
        <v>0.29166666666666669</v>
      </c>
    </row>
    <row r="14" spans="1:7" s="333" customFormat="1" ht="15.6" x14ac:dyDescent="0.3">
      <c r="A14" s="371"/>
      <c r="B14" s="685"/>
      <c r="C14" s="685"/>
      <c r="D14" s="686"/>
      <c r="E14" s="684">
        <v>0.27777777777777779</v>
      </c>
      <c r="F14" s="685">
        <v>0.28819444444444448</v>
      </c>
      <c r="G14" s="686">
        <v>0.29861111111111116</v>
      </c>
    </row>
    <row r="15" spans="1:7" s="333" customFormat="1" ht="15.6" x14ac:dyDescent="0.3">
      <c r="A15" s="371"/>
      <c r="B15" s="685"/>
      <c r="C15" s="685"/>
      <c r="D15" s="686"/>
      <c r="E15" s="684">
        <v>0.28472222222222221</v>
      </c>
      <c r="F15" s="685">
        <v>0.2951388888888889</v>
      </c>
      <c r="G15" s="686">
        <v>0.30555555555555558</v>
      </c>
    </row>
    <row r="16" spans="1:7" s="333" customFormat="1" ht="15.6" x14ac:dyDescent="0.3">
      <c r="A16" s="371" t="s">
        <v>23</v>
      </c>
      <c r="B16" s="685">
        <v>0.27083333333333337</v>
      </c>
      <c r="C16" s="685">
        <v>0.27777777777777779</v>
      </c>
      <c r="D16" s="686">
        <v>0.28819444444444448</v>
      </c>
      <c r="E16" s="685">
        <v>0.29166666666666669</v>
      </c>
      <c r="F16" s="685">
        <v>0.30208333333333337</v>
      </c>
      <c r="G16" s="686">
        <v>0.31250000000000006</v>
      </c>
    </row>
    <row r="17" spans="1:7" s="333" customFormat="1" ht="15.6" x14ac:dyDescent="0.3">
      <c r="A17" s="371"/>
      <c r="B17" s="685">
        <v>0.27777777777777785</v>
      </c>
      <c r="C17" s="685">
        <v>0.28472222222222227</v>
      </c>
      <c r="D17" s="686">
        <v>0.29513888888888895</v>
      </c>
      <c r="E17" s="685">
        <v>0.29861111111111116</v>
      </c>
      <c r="F17" s="685">
        <v>0.30902777777777785</v>
      </c>
      <c r="G17" s="686">
        <v>0.31944444444444453</v>
      </c>
    </row>
    <row r="18" spans="1:7" s="333" customFormat="1" ht="15.6" x14ac:dyDescent="0.3">
      <c r="A18" s="371"/>
      <c r="B18" s="685">
        <v>0.28472222222222227</v>
      </c>
      <c r="C18" s="685">
        <v>0.29166666666666669</v>
      </c>
      <c r="D18" s="686">
        <v>0.30208333333333337</v>
      </c>
      <c r="E18" s="685">
        <v>0.30555555555555558</v>
      </c>
      <c r="F18" s="685">
        <v>0.31597222222222227</v>
      </c>
      <c r="G18" s="686">
        <v>0.32638888888888895</v>
      </c>
    </row>
    <row r="19" spans="1:7" s="333" customFormat="1" ht="15.6" x14ac:dyDescent="0.3">
      <c r="A19" s="371" t="s">
        <v>89</v>
      </c>
      <c r="B19" s="685">
        <v>0.29166666666666669</v>
      </c>
      <c r="C19" s="685">
        <v>0.2986111111111111</v>
      </c>
      <c r="D19" s="686">
        <v>0.30902777777777779</v>
      </c>
      <c r="E19" s="685">
        <v>0.3125</v>
      </c>
      <c r="F19" s="685">
        <v>0.32291666666666669</v>
      </c>
      <c r="G19" s="686">
        <v>0.33333333333333337</v>
      </c>
    </row>
    <row r="20" spans="1:7" s="333" customFormat="1" ht="15.6" x14ac:dyDescent="0.3">
      <c r="A20" s="371"/>
      <c r="B20" s="685">
        <v>0.29861111111111116</v>
      </c>
      <c r="C20" s="685">
        <v>0.30555555555555558</v>
      </c>
      <c r="D20" s="686">
        <v>0.31597222222222227</v>
      </c>
      <c r="E20" s="685">
        <v>0.31944444444444448</v>
      </c>
      <c r="F20" s="685">
        <v>0.32986111111111116</v>
      </c>
      <c r="G20" s="686">
        <v>0.34027777777777785</v>
      </c>
    </row>
    <row r="21" spans="1:7" s="333" customFormat="1" ht="15.6" x14ac:dyDescent="0.3">
      <c r="A21" s="371"/>
      <c r="B21" s="685">
        <v>0.30555555555555558</v>
      </c>
      <c r="C21" s="685">
        <v>0.3125</v>
      </c>
      <c r="D21" s="686">
        <v>0.32291666666666669</v>
      </c>
      <c r="E21" s="685">
        <v>0.3263888888888889</v>
      </c>
      <c r="F21" s="685">
        <v>0.33680555555555558</v>
      </c>
      <c r="G21" s="686">
        <v>0.34722222222222227</v>
      </c>
    </row>
    <row r="22" spans="1:7" s="333" customFormat="1" ht="15.6" x14ac:dyDescent="0.3">
      <c r="A22" s="371" t="s">
        <v>23</v>
      </c>
      <c r="B22" s="685">
        <v>0.31250000000000006</v>
      </c>
      <c r="C22" s="685">
        <v>0.31944444444444448</v>
      </c>
      <c r="D22" s="686">
        <v>0.32986111111111116</v>
      </c>
      <c r="E22" s="685">
        <v>0.33333333333333337</v>
      </c>
      <c r="F22" s="685">
        <v>0.34375000000000006</v>
      </c>
      <c r="G22" s="686">
        <v>0.35416666666666674</v>
      </c>
    </row>
    <row r="23" spans="1:7" s="333" customFormat="1" ht="15.6" x14ac:dyDescent="0.3">
      <c r="A23" s="371"/>
      <c r="B23" s="685">
        <v>0.31944444444444453</v>
      </c>
      <c r="C23" s="685">
        <v>0.32638888888888895</v>
      </c>
      <c r="D23" s="686">
        <v>0.33680555555555564</v>
      </c>
      <c r="E23" s="685">
        <v>0.34027777777777785</v>
      </c>
      <c r="F23" s="685">
        <v>0.35069444444444453</v>
      </c>
      <c r="G23" s="686">
        <v>0.36111111111111122</v>
      </c>
    </row>
    <row r="24" spans="1:7" s="333" customFormat="1" ht="15.6" x14ac:dyDescent="0.3">
      <c r="A24" s="371"/>
      <c r="B24" s="685">
        <v>0.32638888888888895</v>
      </c>
      <c r="C24" s="685">
        <v>0.33333333333333337</v>
      </c>
      <c r="D24" s="686">
        <v>0.34375000000000006</v>
      </c>
      <c r="E24" s="685">
        <v>0.34722222222222227</v>
      </c>
      <c r="F24" s="685">
        <v>0.35763888888888895</v>
      </c>
      <c r="G24" s="686">
        <v>0.36805555555555564</v>
      </c>
    </row>
    <row r="25" spans="1:7" s="333" customFormat="1" ht="15.6" x14ac:dyDescent="0.3">
      <c r="A25" s="371" t="s">
        <v>89</v>
      </c>
      <c r="B25" s="685">
        <v>0.33333333333333337</v>
      </c>
      <c r="C25" s="685">
        <v>0.34027777777777779</v>
      </c>
      <c r="D25" s="686">
        <v>0.35069444444444448</v>
      </c>
      <c r="E25" s="685">
        <v>0.35416666666666669</v>
      </c>
      <c r="F25" s="685">
        <v>0.36458333333333337</v>
      </c>
      <c r="G25" s="686">
        <v>0.37500000000000006</v>
      </c>
    </row>
    <row r="26" spans="1:7" s="333" customFormat="1" ht="15.6" x14ac:dyDescent="0.3">
      <c r="A26" s="371"/>
      <c r="B26" s="685">
        <v>0.34027777777777785</v>
      </c>
      <c r="C26" s="685">
        <v>0.34722222222222227</v>
      </c>
      <c r="D26" s="686">
        <v>0.35763888888888895</v>
      </c>
      <c r="E26" s="685">
        <v>0.36111111111111116</v>
      </c>
      <c r="F26" s="685">
        <v>0.37152777777777785</v>
      </c>
      <c r="G26" s="686">
        <v>0.38194444444444453</v>
      </c>
    </row>
    <row r="27" spans="1:7" s="333" customFormat="1" ht="15.6" x14ac:dyDescent="0.3">
      <c r="A27" s="371"/>
      <c r="B27" s="685">
        <v>0.34722222222222227</v>
      </c>
      <c r="C27" s="685">
        <v>0.35416666666666669</v>
      </c>
      <c r="D27" s="686">
        <v>0.36458333333333337</v>
      </c>
      <c r="E27" s="685">
        <v>0.36805555555555558</v>
      </c>
      <c r="F27" s="685">
        <v>0.37847222222222227</v>
      </c>
      <c r="G27" s="686">
        <v>0.38888888888888895</v>
      </c>
    </row>
    <row r="28" spans="1:7" s="333" customFormat="1" ht="15.6" x14ac:dyDescent="0.3">
      <c r="A28" s="371" t="s">
        <v>23</v>
      </c>
      <c r="B28" s="685">
        <v>0.35416666666666674</v>
      </c>
      <c r="C28" s="685">
        <v>0.36111111111111116</v>
      </c>
      <c r="D28" s="686">
        <v>0.37152777777777785</v>
      </c>
      <c r="E28" s="685">
        <v>0.37500000000000006</v>
      </c>
      <c r="F28" s="685">
        <v>0.38541666666666674</v>
      </c>
      <c r="G28" s="686">
        <v>0.39583333333333343</v>
      </c>
    </row>
    <row r="29" spans="1:7" s="333" customFormat="1" ht="15.6" x14ac:dyDescent="0.3">
      <c r="A29" s="371"/>
      <c r="B29" s="685">
        <v>0.36111111111111122</v>
      </c>
      <c r="C29" s="685">
        <v>0.36805555555555564</v>
      </c>
      <c r="D29" s="686">
        <v>0.37847222222222232</v>
      </c>
      <c r="E29" s="685">
        <v>0.38194444444444453</v>
      </c>
      <c r="F29" s="685">
        <v>0.39236111111111122</v>
      </c>
      <c r="G29" s="686">
        <v>0.4027777777777779</v>
      </c>
    </row>
    <row r="30" spans="1:7" s="333" customFormat="1" ht="15.6" x14ac:dyDescent="0.3">
      <c r="A30" s="371"/>
      <c r="B30" s="685">
        <v>0.36805555555555564</v>
      </c>
      <c r="C30" s="685">
        <v>0.37500000000000006</v>
      </c>
      <c r="D30" s="686">
        <v>0.38541666666666674</v>
      </c>
      <c r="E30" s="685">
        <v>0.38888888888888895</v>
      </c>
      <c r="F30" s="685">
        <v>0.39930555555555564</v>
      </c>
      <c r="G30" s="686">
        <v>0.40972222222222232</v>
      </c>
    </row>
    <row r="31" spans="1:7" s="333" customFormat="1" ht="15.6" x14ac:dyDescent="0.3">
      <c r="A31" s="371" t="s">
        <v>89</v>
      </c>
      <c r="B31" s="685">
        <v>0.37500000000000006</v>
      </c>
      <c r="C31" s="685">
        <v>0.38194444444444448</v>
      </c>
      <c r="D31" s="686">
        <v>0.39236111111111116</v>
      </c>
      <c r="E31" s="685">
        <v>0.39583333333333337</v>
      </c>
      <c r="F31" s="685">
        <v>0.40625000000000006</v>
      </c>
      <c r="G31" s="686">
        <v>0.41666666666666674</v>
      </c>
    </row>
    <row r="32" spans="1:7" s="333" customFormat="1" ht="15.6" x14ac:dyDescent="0.3">
      <c r="A32" s="371"/>
      <c r="B32" s="685">
        <v>0.38194444444444453</v>
      </c>
      <c r="C32" s="685">
        <v>0.38888888888888895</v>
      </c>
      <c r="D32" s="686">
        <v>0.39930555555555564</v>
      </c>
      <c r="E32" s="685">
        <v>0.40277777777777785</v>
      </c>
      <c r="F32" s="685">
        <v>0.41319444444444453</v>
      </c>
      <c r="G32" s="686">
        <v>0.42361111111111122</v>
      </c>
    </row>
    <row r="33" spans="1:7" s="333" customFormat="1" ht="15.6" x14ac:dyDescent="0.3">
      <c r="A33" s="371"/>
      <c r="B33" s="685">
        <v>0.38888888888888895</v>
      </c>
      <c r="C33" s="685">
        <v>0.39583333333333337</v>
      </c>
      <c r="D33" s="686">
        <v>0.40625000000000006</v>
      </c>
      <c r="E33" s="685">
        <v>0.40972222222222227</v>
      </c>
      <c r="F33" s="685">
        <v>0.42013888888888895</v>
      </c>
      <c r="G33" s="686">
        <v>0.43055555555555564</v>
      </c>
    </row>
    <row r="34" spans="1:7" s="333" customFormat="1" ht="15.6" x14ac:dyDescent="0.3">
      <c r="A34" s="371" t="s">
        <v>89</v>
      </c>
      <c r="B34" s="685">
        <v>0.39583333333333343</v>
      </c>
      <c r="C34" s="685">
        <v>0.40277777777777785</v>
      </c>
      <c r="D34" s="686">
        <v>0.41319444444444453</v>
      </c>
      <c r="E34" s="685">
        <v>0.41666666666666674</v>
      </c>
      <c r="F34" s="685">
        <v>0.42708333333333343</v>
      </c>
      <c r="G34" s="686">
        <v>0.43750000000000011</v>
      </c>
    </row>
    <row r="35" spans="1:7" s="333" customFormat="1" ht="15.6" x14ac:dyDescent="0.3">
      <c r="A35" s="371"/>
      <c r="B35" s="685">
        <v>0.4027777777777779</v>
      </c>
      <c r="C35" s="685">
        <v>0.40972222222222232</v>
      </c>
      <c r="D35" s="686">
        <v>0.42013888888888901</v>
      </c>
      <c r="E35" s="685">
        <v>0.42361111111111122</v>
      </c>
      <c r="F35" s="685">
        <v>0.4340277777777779</v>
      </c>
      <c r="G35" s="686">
        <v>0.44444444444444459</v>
      </c>
    </row>
    <row r="36" spans="1:7" s="333" customFormat="1" ht="15.6" x14ac:dyDescent="0.3">
      <c r="A36" s="371"/>
      <c r="B36" s="685">
        <v>0.40972222222222232</v>
      </c>
      <c r="C36" s="685">
        <v>0.41666666666666674</v>
      </c>
      <c r="D36" s="686">
        <v>0.42708333333333343</v>
      </c>
      <c r="E36" s="685">
        <v>0.43055555555555564</v>
      </c>
      <c r="F36" s="685">
        <v>0.44097222222222232</v>
      </c>
      <c r="G36" s="686">
        <v>0.45138888888888901</v>
      </c>
    </row>
    <row r="37" spans="1:7" s="333" customFormat="1" ht="15.6" x14ac:dyDescent="0.3">
      <c r="A37" s="687" t="s">
        <v>90</v>
      </c>
      <c r="B37" s="685">
        <v>0.41666666666666674</v>
      </c>
      <c r="C37" s="685">
        <v>0.42361111111111116</v>
      </c>
      <c r="D37" s="686">
        <v>0.43402777777777785</v>
      </c>
      <c r="E37" s="685">
        <v>0.43750000000000006</v>
      </c>
      <c r="F37" s="685">
        <v>0.44791666666666674</v>
      </c>
      <c r="G37" s="686">
        <v>0.45833333333333343</v>
      </c>
    </row>
    <row r="38" spans="1:7" s="333" customFormat="1" ht="15.75" x14ac:dyDescent="0.25">
      <c r="A38" s="371"/>
      <c r="B38" s="685">
        <v>0.42361111111111122</v>
      </c>
      <c r="C38" s="685">
        <v>0.43055555555555564</v>
      </c>
      <c r="D38" s="686">
        <v>0.44097222222222232</v>
      </c>
      <c r="E38" s="685">
        <v>0.44444444444444453</v>
      </c>
      <c r="F38" s="685">
        <v>0.45486111111111122</v>
      </c>
      <c r="G38" s="686">
        <v>0.4652777777777779</v>
      </c>
    </row>
    <row r="39" spans="1:7" s="333" customFormat="1" ht="15.75" x14ac:dyDescent="0.25">
      <c r="A39" s="371"/>
      <c r="B39" s="685">
        <v>0.43055555555555564</v>
      </c>
      <c r="C39" s="685">
        <v>0.43750000000000006</v>
      </c>
      <c r="D39" s="686">
        <v>0.44791666666666674</v>
      </c>
      <c r="E39" s="685">
        <v>0.45138888888888895</v>
      </c>
      <c r="F39" s="685">
        <v>0.46180555555555564</v>
      </c>
      <c r="G39" s="686">
        <v>0.47222222222222232</v>
      </c>
    </row>
    <row r="40" spans="1:7" s="333" customFormat="1" ht="15.75" x14ac:dyDescent="0.25">
      <c r="A40" s="371" t="s">
        <v>89</v>
      </c>
      <c r="B40" s="685">
        <v>0.43750000000000011</v>
      </c>
      <c r="C40" s="685">
        <v>0.44444444444444453</v>
      </c>
      <c r="D40" s="686">
        <v>0.45486111111111122</v>
      </c>
      <c r="E40" s="685">
        <v>0.45833333333333343</v>
      </c>
      <c r="F40" s="685">
        <v>0.46875000000000011</v>
      </c>
      <c r="G40" s="686">
        <v>0.4791666666666668</v>
      </c>
    </row>
    <row r="41" spans="1:7" s="333" customFormat="1" ht="15.75" x14ac:dyDescent="0.25">
      <c r="A41" s="371"/>
      <c r="B41" s="685">
        <v>0.44444444444444459</v>
      </c>
      <c r="C41" s="685">
        <v>0.45138888888888901</v>
      </c>
      <c r="D41" s="686">
        <v>0.46180555555555569</v>
      </c>
      <c r="E41" s="685">
        <v>0.4652777777777779</v>
      </c>
      <c r="F41" s="685">
        <v>0.47569444444444459</v>
      </c>
      <c r="G41" s="686">
        <v>0.48611111111111127</v>
      </c>
    </row>
    <row r="42" spans="1:7" s="333" customFormat="1" ht="15.75" x14ac:dyDescent="0.25">
      <c r="A42" s="371"/>
      <c r="B42" s="685">
        <v>0.45138888888888901</v>
      </c>
      <c r="C42" s="685">
        <v>0.45833333333333343</v>
      </c>
      <c r="D42" s="686">
        <v>0.46875000000000011</v>
      </c>
      <c r="E42" s="685">
        <v>0.47222222222222232</v>
      </c>
      <c r="F42" s="685">
        <v>0.48263888888888901</v>
      </c>
      <c r="G42" s="686">
        <v>0.49305555555555569</v>
      </c>
    </row>
    <row r="43" spans="1:7" s="333" customFormat="1" ht="15.75" x14ac:dyDescent="0.25">
      <c r="A43" s="687" t="s">
        <v>90</v>
      </c>
      <c r="B43" s="685">
        <v>0.45833333333333343</v>
      </c>
      <c r="C43" s="685">
        <v>0.46527777777777785</v>
      </c>
      <c r="D43" s="686">
        <v>0.47569444444444453</v>
      </c>
      <c r="E43" s="685">
        <v>0.47916666666666674</v>
      </c>
      <c r="F43" s="685">
        <v>0.48958333333333343</v>
      </c>
      <c r="G43" s="686">
        <v>0.50000000000000011</v>
      </c>
    </row>
    <row r="44" spans="1:7" s="333" customFormat="1" ht="15.75" x14ac:dyDescent="0.25">
      <c r="A44" s="371"/>
      <c r="B44" s="685">
        <v>0.4652777777777779</v>
      </c>
      <c r="C44" s="685">
        <v>0.47222222222222232</v>
      </c>
      <c r="D44" s="686">
        <v>0.48263888888888901</v>
      </c>
      <c r="E44" s="685">
        <v>0.48611111111111122</v>
      </c>
      <c r="F44" s="685">
        <v>0.4965277777777779</v>
      </c>
      <c r="G44" s="686">
        <v>0.50694444444444453</v>
      </c>
    </row>
    <row r="45" spans="1:7" s="333" customFormat="1" ht="15.75" x14ac:dyDescent="0.25">
      <c r="A45" s="371"/>
      <c r="B45" s="685">
        <v>0.47222222222222232</v>
      </c>
      <c r="C45" s="685">
        <v>0.47916666666666674</v>
      </c>
      <c r="D45" s="686">
        <v>0.48958333333333343</v>
      </c>
      <c r="E45" s="685">
        <v>0.49305555555555564</v>
      </c>
      <c r="F45" s="685">
        <v>0.50347222222222232</v>
      </c>
      <c r="G45" s="686">
        <v>0.51388888888888895</v>
      </c>
    </row>
    <row r="46" spans="1:7" s="333" customFormat="1" ht="15.75" x14ac:dyDescent="0.25">
      <c r="A46" s="371" t="s">
        <v>89</v>
      </c>
      <c r="B46" s="685">
        <v>0.4791666666666668</v>
      </c>
      <c r="C46" s="685">
        <v>0.48611111111111122</v>
      </c>
      <c r="D46" s="686">
        <v>0.4965277777777779</v>
      </c>
      <c r="E46" s="688">
        <v>0.50000000000000011</v>
      </c>
      <c r="F46" s="684">
        <v>0.51041666666666674</v>
      </c>
      <c r="G46" s="689">
        <v>0.52083333333333337</v>
      </c>
    </row>
    <row r="47" spans="1:7" s="333" customFormat="1" ht="15.75" x14ac:dyDescent="0.25">
      <c r="A47" s="371"/>
      <c r="B47" s="685">
        <v>0.48611111111111127</v>
      </c>
      <c r="C47" s="685">
        <v>0.49305555555555569</v>
      </c>
      <c r="D47" s="689">
        <v>0.50347222222222232</v>
      </c>
      <c r="E47" s="684">
        <v>0.50694444444444453</v>
      </c>
      <c r="F47" s="684">
        <v>0.51736111111111116</v>
      </c>
      <c r="G47" s="689">
        <v>0.52777777777777779</v>
      </c>
    </row>
    <row r="48" spans="1:7" s="333" customFormat="1" ht="15.75" x14ac:dyDescent="0.25">
      <c r="A48" s="371"/>
      <c r="B48" s="685">
        <v>0.49305555555555569</v>
      </c>
      <c r="C48" s="684">
        <v>0.50000000000000011</v>
      </c>
      <c r="D48" s="689">
        <v>0.51041666666666674</v>
      </c>
      <c r="E48" s="684">
        <v>0.51388888888888895</v>
      </c>
      <c r="F48" s="684">
        <v>0.52430555555555558</v>
      </c>
      <c r="G48" s="689">
        <v>0.53472222222222221</v>
      </c>
    </row>
    <row r="49" spans="1:7" s="333" customFormat="1" ht="15.75" x14ac:dyDescent="0.25">
      <c r="A49" s="687" t="s">
        <v>90</v>
      </c>
      <c r="B49" s="688">
        <v>0.50000000000000011</v>
      </c>
      <c r="C49" s="684">
        <v>0.50694444444444453</v>
      </c>
      <c r="D49" s="689">
        <v>0.51736111111111116</v>
      </c>
      <c r="E49" s="684">
        <v>0.52083333333333337</v>
      </c>
      <c r="F49" s="684">
        <v>0.53125</v>
      </c>
      <c r="G49" s="689">
        <v>4.1666666666666664E-2</v>
      </c>
    </row>
    <row r="50" spans="1:7" s="333" customFormat="1" ht="15.75" x14ac:dyDescent="0.25">
      <c r="A50" s="371"/>
      <c r="B50" s="684">
        <v>0.50694444444444453</v>
      </c>
      <c r="C50" s="684">
        <v>0.51388888888888895</v>
      </c>
      <c r="D50" s="689">
        <v>0.52430555555555558</v>
      </c>
      <c r="E50" s="684">
        <v>0.52777777777777779</v>
      </c>
      <c r="F50" s="684">
        <v>0.53819444444444442</v>
      </c>
      <c r="G50" s="689">
        <v>4.8611111111111112E-2</v>
      </c>
    </row>
    <row r="51" spans="1:7" s="333" customFormat="1" ht="15.75" x14ac:dyDescent="0.25">
      <c r="A51" s="371"/>
      <c r="B51" s="684">
        <v>0.51388888888888895</v>
      </c>
      <c r="C51" s="684">
        <v>0.52083333333333337</v>
      </c>
      <c r="D51" s="689">
        <v>0.53125</v>
      </c>
      <c r="E51" s="684">
        <v>0.53472222222222221</v>
      </c>
      <c r="F51" s="684">
        <v>4.5138888888888888E-2</v>
      </c>
      <c r="G51" s="689">
        <v>5.5555555555555552E-2</v>
      </c>
    </row>
    <row r="52" spans="1:7" s="333" customFormat="1" ht="15.75" x14ac:dyDescent="0.25">
      <c r="A52" s="371" t="s">
        <v>89</v>
      </c>
      <c r="B52" s="684">
        <v>0.52083333333333337</v>
      </c>
      <c r="C52" s="684">
        <v>0.52777777777777779</v>
      </c>
      <c r="D52" s="689">
        <v>0.53819444444444442</v>
      </c>
      <c r="E52" s="684">
        <v>4.1666666666666664E-2</v>
      </c>
      <c r="F52" s="684">
        <v>5.2083333333333336E-2</v>
      </c>
      <c r="G52" s="689">
        <v>6.25E-2</v>
      </c>
    </row>
    <row r="53" spans="1:7" s="333" customFormat="1" ht="15.75" x14ac:dyDescent="0.25">
      <c r="A53" s="371"/>
      <c r="B53" s="684">
        <v>0.52777777777777779</v>
      </c>
      <c r="C53" s="684">
        <v>0.53472222222222221</v>
      </c>
      <c r="D53" s="689">
        <v>4.5138888888888888E-2</v>
      </c>
      <c r="E53" s="684">
        <v>4.8611111111111112E-2</v>
      </c>
      <c r="F53" s="684">
        <v>5.9027777777777783E-2</v>
      </c>
      <c r="G53" s="689">
        <v>6.9444444444444434E-2</v>
      </c>
    </row>
    <row r="54" spans="1:7" s="333" customFormat="1" ht="15.75" x14ac:dyDescent="0.25">
      <c r="A54" s="371"/>
      <c r="B54" s="684">
        <v>0.53472222222222221</v>
      </c>
      <c r="C54" s="684">
        <v>4.1666666666666664E-2</v>
      </c>
      <c r="D54" s="689">
        <v>5.2083333333333336E-2</v>
      </c>
      <c r="E54" s="684">
        <v>5.5555555555555552E-2</v>
      </c>
      <c r="F54" s="684">
        <v>6.5972222222222224E-2</v>
      </c>
      <c r="G54" s="689">
        <v>7.6388888888888895E-2</v>
      </c>
    </row>
    <row r="55" spans="1:7" s="333" customFormat="1" ht="15.75" x14ac:dyDescent="0.25">
      <c r="A55" s="687" t="s">
        <v>90</v>
      </c>
      <c r="B55" s="684">
        <v>4.1666666666666664E-2</v>
      </c>
      <c r="C55" s="684">
        <v>4.8611111111111112E-2</v>
      </c>
      <c r="D55" s="689">
        <v>5.9027777777777783E-2</v>
      </c>
      <c r="E55" s="684">
        <v>6.25E-2</v>
      </c>
      <c r="F55" s="684">
        <v>7.2916666666666671E-2</v>
      </c>
      <c r="G55" s="689">
        <v>8.3333333333333329E-2</v>
      </c>
    </row>
    <row r="56" spans="1:7" s="333" customFormat="1" ht="15.75" x14ac:dyDescent="0.25">
      <c r="A56" s="371"/>
      <c r="B56" s="684">
        <v>4.8611111111111112E-2</v>
      </c>
      <c r="C56" s="684">
        <v>5.5555555555555552E-2</v>
      </c>
      <c r="D56" s="689">
        <v>6.5972222222222224E-2</v>
      </c>
      <c r="E56" s="684">
        <v>6.9444444444444434E-2</v>
      </c>
      <c r="F56" s="684">
        <v>7.9861111111111105E-2</v>
      </c>
      <c r="G56" s="689">
        <v>9.0277777777777776E-2</v>
      </c>
    </row>
    <row r="57" spans="1:7" s="333" customFormat="1" ht="15.75" x14ac:dyDescent="0.25">
      <c r="A57" s="371"/>
      <c r="B57" s="684">
        <v>5.5555555555555552E-2</v>
      </c>
      <c r="C57" s="684">
        <v>6.25E-2</v>
      </c>
      <c r="D57" s="689">
        <v>7.2916666666666671E-2</v>
      </c>
      <c r="E57" s="684">
        <v>7.6388888888888895E-2</v>
      </c>
      <c r="F57" s="684">
        <v>8.6805555555555566E-2</v>
      </c>
      <c r="G57" s="689">
        <v>9.7222222222222224E-2</v>
      </c>
    </row>
    <row r="58" spans="1:7" s="333" customFormat="1" ht="15.75" x14ac:dyDescent="0.25">
      <c r="A58" s="371" t="s">
        <v>89</v>
      </c>
      <c r="B58" s="684">
        <v>6.25E-2</v>
      </c>
      <c r="C58" s="684">
        <v>6.9444444444444434E-2</v>
      </c>
      <c r="D58" s="689">
        <v>7.9861111111111105E-2</v>
      </c>
      <c r="E58" s="684">
        <v>8.3333333333333329E-2</v>
      </c>
      <c r="F58" s="684">
        <v>9.375E-2</v>
      </c>
      <c r="G58" s="689">
        <v>0.10416666666666667</v>
      </c>
    </row>
    <row r="59" spans="1:7" s="333" customFormat="1" ht="15.75" x14ac:dyDescent="0.25">
      <c r="A59" s="371"/>
      <c r="B59" s="684">
        <v>6.9444444444444434E-2</v>
      </c>
      <c r="C59" s="684">
        <v>7.6388888888888895E-2</v>
      </c>
      <c r="D59" s="689">
        <v>8.6805555555555566E-2</v>
      </c>
      <c r="E59" s="684">
        <v>9.0277777777777776E-2</v>
      </c>
      <c r="F59" s="684">
        <v>0.10069444444444443</v>
      </c>
      <c r="G59" s="689">
        <v>0.1111111111111111</v>
      </c>
    </row>
    <row r="60" spans="1:7" s="333" customFormat="1" ht="15.75" x14ac:dyDescent="0.25">
      <c r="A60" s="371"/>
      <c r="B60" s="684">
        <v>7.6388888888888895E-2</v>
      </c>
      <c r="C60" s="684">
        <v>8.3333333333333329E-2</v>
      </c>
      <c r="D60" s="689">
        <v>9.375E-2</v>
      </c>
      <c r="E60" s="684">
        <v>9.7222222222222224E-2</v>
      </c>
      <c r="F60" s="684">
        <v>0.1076388888888889</v>
      </c>
      <c r="G60" s="689">
        <v>0.11805555555555557</v>
      </c>
    </row>
    <row r="61" spans="1:7" s="333" customFormat="1" ht="15.75" x14ac:dyDescent="0.25">
      <c r="A61" s="687" t="s">
        <v>90</v>
      </c>
      <c r="B61" s="684">
        <v>8.3333333333333329E-2</v>
      </c>
      <c r="C61" s="684">
        <v>9.0277777777777776E-2</v>
      </c>
      <c r="D61" s="689">
        <v>0.10069444444444443</v>
      </c>
      <c r="E61" s="684">
        <v>0.10416666666666667</v>
      </c>
      <c r="F61" s="684">
        <v>0.11458333333333333</v>
      </c>
      <c r="G61" s="689">
        <v>0.125</v>
      </c>
    </row>
    <row r="62" spans="1:7" s="333" customFormat="1" ht="15.75" x14ac:dyDescent="0.25">
      <c r="A62" s="371"/>
      <c r="B62" s="684">
        <v>9.0277777777777776E-2</v>
      </c>
      <c r="C62" s="684">
        <v>9.7222222222222224E-2</v>
      </c>
      <c r="D62" s="689">
        <v>0.1076388888888889</v>
      </c>
      <c r="E62" s="684">
        <v>0.1111111111111111</v>
      </c>
      <c r="F62" s="684">
        <v>0.12152777777777778</v>
      </c>
      <c r="G62" s="689">
        <v>0.13194444444444445</v>
      </c>
    </row>
    <row r="63" spans="1:7" s="333" customFormat="1" ht="15.75" x14ac:dyDescent="0.25">
      <c r="A63" s="371"/>
      <c r="B63" s="684">
        <v>9.7222222222222224E-2</v>
      </c>
      <c r="C63" s="684">
        <v>0.10416666666666667</v>
      </c>
      <c r="D63" s="689">
        <v>0.11458333333333333</v>
      </c>
      <c r="E63" s="684">
        <v>0.11805555555555557</v>
      </c>
      <c r="F63" s="684">
        <v>0.12847222222222224</v>
      </c>
      <c r="G63" s="689">
        <v>0.1388888888888889</v>
      </c>
    </row>
    <row r="64" spans="1:7" s="333" customFormat="1" ht="15.75" x14ac:dyDescent="0.25">
      <c r="A64" s="371" t="s">
        <v>89</v>
      </c>
      <c r="B64" s="684">
        <v>0.10416666666666667</v>
      </c>
      <c r="C64" s="684">
        <v>0.1111111111111111</v>
      </c>
      <c r="D64" s="689">
        <v>0.12152777777777778</v>
      </c>
      <c r="E64" s="684">
        <v>0.125</v>
      </c>
      <c r="F64" s="684">
        <v>0.13541666666666666</v>
      </c>
      <c r="G64" s="689">
        <v>0.14583333333333334</v>
      </c>
    </row>
    <row r="65" spans="1:7" s="333" customFormat="1" ht="15.75" x14ac:dyDescent="0.25">
      <c r="A65" s="371"/>
      <c r="B65" s="684">
        <v>0.1111111111111111</v>
      </c>
      <c r="C65" s="684">
        <v>0.11805555555555557</v>
      </c>
      <c r="D65" s="689">
        <v>0.12847222222222224</v>
      </c>
      <c r="E65" s="684">
        <v>0.13194444444444445</v>
      </c>
      <c r="F65" s="684">
        <v>0.1423611111111111</v>
      </c>
      <c r="G65" s="689">
        <v>0.15277777777777776</v>
      </c>
    </row>
    <row r="66" spans="1:7" ht="15.75" x14ac:dyDescent="0.25">
      <c r="A66" s="371"/>
      <c r="B66" s="684">
        <v>0.11805555555555557</v>
      </c>
      <c r="C66" s="684">
        <v>0.125</v>
      </c>
      <c r="D66" s="689">
        <v>0.13541666666666666</v>
      </c>
      <c r="E66" s="684">
        <v>0.1388888888888889</v>
      </c>
      <c r="F66" s="684">
        <v>0.14930555555555555</v>
      </c>
      <c r="G66" s="689">
        <v>0.15972222222222224</v>
      </c>
    </row>
    <row r="67" spans="1:7" ht="15.75" x14ac:dyDescent="0.25">
      <c r="A67" s="687" t="s">
        <v>90</v>
      </c>
      <c r="B67" s="684">
        <v>0.125</v>
      </c>
      <c r="C67" s="684">
        <v>0.13194444444444445</v>
      </c>
      <c r="D67" s="689">
        <v>0.1423611111111111</v>
      </c>
      <c r="E67" s="684">
        <v>0.14583333333333334</v>
      </c>
      <c r="F67" s="684">
        <v>0.15625</v>
      </c>
      <c r="G67" s="689">
        <v>0.16666666666666666</v>
      </c>
    </row>
    <row r="68" spans="1:7" ht="15.75" x14ac:dyDescent="0.25">
      <c r="A68" s="371"/>
      <c r="B68" s="684">
        <v>0.13194444444444445</v>
      </c>
      <c r="C68" s="684">
        <v>0.1388888888888889</v>
      </c>
      <c r="D68" s="689">
        <v>0.14930555555555555</v>
      </c>
      <c r="E68" s="684">
        <v>0.15277777777777776</v>
      </c>
      <c r="F68" s="684">
        <v>0.16319444444444445</v>
      </c>
      <c r="G68" s="689">
        <v>0.17361111111111113</v>
      </c>
    </row>
    <row r="69" spans="1:7" ht="15.75" x14ac:dyDescent="0.25">
      <c r="A69" s="371"/>
      <c r="B69" s="684">
        <v>0.1388888888888889</v>
      </c>
      <c r="C69" s="684">
        <v>0.14583333333333334</v>
      </c>
      <c r="D69" s="689">
        <v>0.15625</v>
      </c>
      <c r="E69" s="684">
        <v>0.15972222222222224</v>
      </c>
      <c r="F69" s="684">
        <v>0.17013888888888887</v>
      </c>
      <c r="G69" s="689">
        <v>0.18055555555555555</v>
      </c>
    </row>
    <row r="70" spans="1:7" ht="15.75" x14ac:dyDescent="0.25">
      <c r="A70" s="371" t="s">
        <v>89</v>
      </c>
      <c r="B70" s="684">
        <v>0.14583333333333334</v>
      </c>
      <c r="C70" s="684">
        <v>0.15277777777777776</v>
      </c>
      <c r="D70" s="689">
        <v>0.16319444444444445</v>
      </c>
      <c r="E70" s="684">
        <v>0.16666666666666666</v>
      </c>
      <c r="F70" s="684">
        <v>0.17708333333333334</v>
      </c>
      <c r="G70" s="689">
        <v>0.1875</v>
      </c>
    </row>
    <row r="71" spans="1:7" ht="15.75" x14ac:dyDescent="0.25">
      <c r="A71" s="371"/>
      <c r="B71" s="684">
        <v>0.15277777777777776</v>
      </c>
      <c r="C71" s="684">
        <v>0.15972222222222224</v>
      </c>
      <c r="D71" s="689">
        <v>0.17013888888888887</v>
      </c>
      <c r="E71" s="684">
        <v>0.17361111111111113</v>
      </c>
      <c r="F71" s="684">
        <v>0.18402777777777779</v>
      </c>
      <c r="G71" s="689">
        <v>0.19444444444444445</v>
      </c>
    </row>
    <row r="72" spans="1:7" ht="15.75" x14ac:dyDescent="0.25">
      <c r="A72" s="371"/>
      <c r="B72" s="684">
        <v>0.15972222222222224</v>
      </c>
      <c r="C72" s="684">
        <v>0.16666666666666666</v>
      </c>
      <c r="D72" s="689">
        <v>0.17708333333333334</v>
      </c>
      <c r="E72" s="684">
        <v>0.18055555555555555</v>
      </c>
      <c r="F72" s="684">
        <v>0.19097222222222221</v>
      </c>
      <c r="G72" s="689">
        <v>0.20138888888888887</v>
      </c>
    </row>
    <row r="73" spans="1:7" ht="15.75" x14ac:dyDescent="0.25">
      <c r="A73" s="687" t="s">
        <v>90</v>
      </c>
      <c r="B73" s="684">
        <v>0.16666666666666666</v>
      </c>
      <c r="C73" s="684">
        <v>0.17361111111111113</v>
      </c>
      <c r="D73" s="689">
        <v>0.18402777777777779</v>
      </c>
      <c r="E73" s="684">
        <v>0.1875</v>
      </c>
      <c r="F73" s="684">
        <v>0.19791666666666666</v>
      </c>
      <c r="G73" s="689">
        <v>0.20833333333333334</v>
      </c>
    </row>
    <row r="74" spans="1:7" ht="15.75" x14ac:dyDescent="0.25">
      <c r="A74" s="371"/>
      <c r="B74" s="684">
        <v>0.17361111111111113</v>
      </c>
      <c r="C74" s="684">
        <v>0.18055555555555555</v>
      </c>
      <c r="D74" s="689">
        <v>0.19097222222222221</v>
      </c>
      <c r="E74" s="684">
        <v>0.19444444444444445</v>
      </c>
      <c r="F74" s="684">
        <v>0.20486111111111113</v>
      </c>
      <c r="G74" s="689">
        <v>0.21527777777777779</v>
      </c>
    </row>
    <row r="75" spans="1:7" ht="15.75" x14ac:dyDescent="0.25">
      <c r="A75" s="371"/>
      <c r="B75" s="684">
        <v>0.18055555555555555</v>
      </c>
      <c r="C75" s="684">
        <v>0.1875</v>
      </c>
      <c r="D75" s="689">
        <v>0.19791666666666666</v>
      </c>
      <c r="E75" s="684">
        <v>0.20138888888888887</v>
      </c>
      <c r="F75" s="684">
        <v>0.21180555555555555</v>
      </c>
      <c r="G75" s="689">
        <v>0.22222222222222221</v>
      </c>
    </row>
    <row r="76" spans="1:7" ht="15.75" x14ac:dyDescent="0.25">
      <c r="A76" s="371" t="s">
        <v>89</v>
      </c>
      <c r="B76" s="684">
        <v>0.1875</v>
      </c>
      <c r="C76" s="684">
        <v>0.19444444444444445</v>
      </c>
      <c r="D76" s="689">
        <v>0.20486111111111113</v>
      </c>
      <c r="E76" s="684">
        <v>0.20833333333333334</v>
      </c>
      <c r="F76" s="684">
        <v>0.21875</v>
      </c>
      <c r="G76" s="689">
        <v>0.22916666666666666</v>
      </c>
    </row>
    <row r="77" spans="1:7" ht="15.75" x14ac:dyDescent="0.25">
      <c r="A77" s="371"/>
      <c r="B77" s="684">
        <v>0.19444444444444445</v>
      </c>
      <c r="C77" s="684">
        <v>0.20138888888888887</v>
      </c>
      <c r="D77" s="689">
        <v>0.21180555555555555</v>
      </c>
      <c r="E77" s="684">
        <v>0.21527777777777779</v>
      </c>
      <c r="F77" s="684">
        <v>0.22569444444444445</v>
      </c>
      <c r="G77" s="689">
        <v>0.23611111111111113</v>
      </c>
    </row>
    <row r="78" spans="1:7" ht="15.75" x14ac:dyDescent="0.25">
      <c r="A78" s="371"/>
      <c r="B78" s="684">
        <v>0.20138888888888887</v>
      </c>
      <c r="C78" s="684">
        <v>0.20833333333333334</v>
      </c>
      <c r="D78" s="689">
        <v>0.21875</v>
      </c>
      <c r="E78" s="684">
        <v>0.22222222222222221</v>
      </c>
      <c r="F78" s="684">
        <v>0.23263888888888887</v>
      </c>
      <c r="G78" s="689">
        <v>0.24305555555555555</v>
      </c>
    </row>
    <row r="79" spans="1:7" ht="15.75" x14ac:dyDescent="0.25">
      <c r="A79" s="687" t="s">
        <v>90</v>
      </c>
      <c r="B79" s="684">
        <v>0.20833333333333334</v>
      </c>
      <c r="C79" s="684">
        <v>0.21527777777777779</v>
      </c>
      <c r="D79" s="689">
        <v>0.22569444444444445</v>
      </c>
      <c r="E79" s="684">
        <v>0.22916666666666666</v>
      </c>
      <c r="F79" s="684">
        <v>0.23958333333333334</v>
      </c>
      <c r="G79" s="689">
        <v>0.25</v>
      </c>
    </row>
    <row r="80" spans="1:7" ht="15.75" x14ac:dyDescent="0.25">
      <c r="A80" s="371"/>
      <c r="B80" s="684">
        <v>0.21527777777777779</v>
      </c>
      <c r="C80" s="684">
        <v>0.22222222222222221</v>
      </c>
      <c r="D80" s="689">
        <v>0.23263888888888887</v>
      </c>
      <c r="E80" s="684">
        <v>0.23611111111111113</v>
      </c>
      <c r="F80" s="684">
        <v>0.24652777777777779</v>
      </c>
      <c r="G80" s="689">
        <v>0.25694444444444448</v>
      </c>
    </row>
    <row r="81" spans="1:7" ht="15.75" x14ac:dyDescent="0.25">
      <c r="A81" s="371"/>
      <c r="B81" s="684">
        <v>0.22222222222222221</v>
      </c>
      <c r="C81" s="684">
        <v>0.22916666666666666</v>
      </c>
      <c r="D81" s="689">
        <v>0.23958333333333334</v>
      </c>
      <c r="E81" s="684">
        <v>0.24305555555555555</v>
      </c>
      <c r="F81" s="684">
        <v>0.25347222222222221</v>
      </c>
      <c r="G81" s="689">
        <v>0.2638888888888889</v>
      </c>
    </row>
    <row r="82" spans="1:7" ht="15.75" x14ac:dyDescent="0.25">
      <c r="A82" s="371" t="s">
        <v>89</v>
      </c>
      <c r="B82" s="684">
        <v>0.22916666666666666</v>
      </c>
      <c r="C82" s="684">
        <v>0.23611111111111113</v>
      </c>
      <c r="D82" s="689">
        <v>0.24652777777777779</v>
      </c>
      <c r="E82" s="684">
        <v>0.25</v>
      </c>
      <c r="F82" s="684">
        <v>0.26041666666666669</v>
      </c>
      <c r="G82" s="689">
        <v>0.27083333333333331</v>
      </c>
    </row>
    <row r="83" spans="1:7" ht="15.75" x14ac:dyDescent="0.25">
      <c r="A83" s="371"/>
      <c r="B83" s="684">
        <v>0.23611111111111113</v>
      </c>
      <c r="C83" s="684">
        <v>0.24305555555555555</v>
      </c>
      <c r="D83" s="689">
        <v>0.25347222222222221</v>
      </c>
      <c r="E83" s="684">
        <v>0.25694444444444448</v>
      </c>
      <c r="F83" s="684">
        <v>0.2673611111111111</v>
      </c>
      <c r="G83" s="689">
        <v>0.27777777777777779</v>
      </c>
    </row>
    <row r="84" spans="1:7" ht="15.75" x14ac:dyDescent="0.25">
      <c r="A84" s="371"/>
      <c r="B84" s="684">
        <v>0.24305555555555555</v>
      </c>
      <c r="C84" s="684">
        <v>0.25</v>
      </c>
      <c r="D84" s="689">
        <v>0.26041666666666669</v>
      </c>
      <c r="E84" s="684">
        <v>0.2638888888888889</v>
      </c>
      <c r="F84" s="684">
        <v>0.27430555555555552</v>
      </c>
      <c r="G84" s="689">
        <v>0.28472222222222221</v>
      </c>
    </row>
    <row r="85" spans="1:7" ht="15.75" x14ac:dyDescent="0.25">
      <c r="A85" s="371" t="s">
        <v>89</v>
      </c>
      <c r="B85" s="684">
        <v>0.25</v>
      </c>
      <c r="C85" s="684">
        <v>0.25694444444444448</v>
      </c>
      <c r="D85" s="689">
        <v>0.2673611111111111</v>
      </c>
      <c r="E85" s="684">
        <v>0.27083333333333331</v>
      </c>
      <c r="F85" s="684">
        <v>0.28125</v>
      </c>
      <c r="G85" s="689">
        <v>0.29166666666666669</v>
      </c>
    </row>
    <row r="86" spans="1:7" ht="15.75" x14ac:dyDescent="0.25">
      <c r="A86" s="371"/>
      <c r="B86" s="684">
        <v>0.25694444444444448</v>
      </c>
      <c r="C86" s="684">
        <v>0.2638888888888889</v>
      </c>
      <c r="D86" s="689">
        <v>0.27430555555555552</v>
      </c>
      <c r="E86" s="684">
        <v>0.27777777777777779</v>
      </c>
      <c r="F86" s="684">
        <v>0.28819444444444448</v>
      </c>
      <c r="G86" s="689">
        <v>0.2986111111111111</v>
      </c>
    </row>
    <row r="87" spans="1:7" ht="15.75" x14ac:dyDescent="0.25">
      <c r="A87" s="371"/>
      <c r="B87" s="684">
        <v>0.2638888888888889</v>
      </c>
      <c r="C87" s="684">
        <v>0.27083333333333331</v>
      </c>
      <c r="D87" s="689">
        <v>0.28125</v>
      </c>
      <c r="E87" s="684">
        <v>0.28472222222222221</v>
      </c>
      <c r="F87" s="684">
        <v>0.2951388888888889</v>
      </c>
      <c r="G87" s="689">
        <v>0.30555555555555552</v>
      </c>
    </row>
    <row r="88" spans="1:7" ht="15.75" x14ac:dyDescent="0.25">
      <c r="A88" s="371" t="s">
        <v>89</v>
      </c>
      <c r="B88" s="684">
        <v>0.27083333333333331</v>
      </c>
      <c r="C88" s="684">
        <v>0.27777777777777779</v>
      </c>
      <c r="D88" s="689">
        <v>0.28819444444444448</v>
      </c>
      <c r="E88" s="684">
        <v>0.29166666666666669</v>
      </c>
      <c r="F88" s="684">
        <v>0.30208333333333331</v>
      </c>
      <c r="G88" s="689">
        <v>0.3125</v>
      </c>
    </row>
    <row r="89" spans="1:7" ht="15.75" x14ac:dyDescent="0.25">
      <c r="A89" s="371"/>
      <c r="B89" s="684">
        <v>0.27777777777777779</v>
      </c>
      <c r="C89" s="684">
        <v>0.28472222222222221</v>
      </c>
      <c r="D89" s="689">
        <v>0.2951388888888889</v>
      </c>
      <c r="E89" s="684">
        <v>0.2986111111111111</v>
      </c>
      <c r="F89" s="684">
        <v>0.30902777777777779</v>
      </c>
      <c r="G89" s="689">
        <v>0.31944444444444448</v>
      </c>
    </row>
    <row r="90" spans="1:7" ht="15.75" x14ac:dyDescent="0.25">
      <c r="A90" s="371" t="s">
        <v>89</v>
      </c>
      <c r="B90" s="684">
        <v>0.29166666666666669</v>
      </c>
      <c r="C90" s="684">
        <v>0.2986111111111111</v>
      </c>
      <c r="D90" s="689">
        <v>0.30902777777777779</v>
      </c>
      <c r="E90" s="684">
        <v>0.3125</v>
      </c>
      <c r="F90" s="684">
        <v>0.32291666666666669</v>
      </c>
      <c r="G90" s="689">
        <v>0.33333333333333331</v>
      </c>
    </row>
    <row r="91" spans="1:7" ht="15.75" x14ac:dyDescent="0.25">
      <c r="A91" s="371"/>
      <c r="B91" s="684">
        <v>0.30208333333333331</v>
      </c>
      <c r="C91" s="684">
        <v>0.30902777777777779</v>
      </c>
      <c r="D91" s="689">
        <v>0.31944444444444448</v>
      </c>
      <c r="E91" s="684">
        <v>0.32291666666666669</v>
      </c>
      <c r="F91" s="684">
        <v>0.33333333333333331</v>
      </c>
      <c r="G91" s="689">
        <v>0.34375</v>
      </c>
    </row>
    <row r="92" spans="1:7" ht="15.75" x14ac:dyDescent="0.25">
      <c r="A92" s="371" t="s">
        <v>89</v>
      </c>
      <c r="B92" s="684">
        <v>0.3125</v>
      </c>
      <c r="C92" s="684">
        <v>0.31944444444444448</v>
      </c>
      <c r="D92" s="689">
        <v>0.3298611111111111</v>
      </c>
      <c r="E92" s="684">
        <v>0.33333333333333331</v>
      </c>
      <c r="F92" s="684">
        <v>0.34375</v>
      </c>
      <c r="G92" s="689">
        <v>0.35416666666666669</v>
      </c>
    </row>
    <row r="93" spans="1:7" ht="15.75" x14ac:dyDescent="0.25">
      <c r="A93" s="371"/>
      <c r="B93" s="684">
        <v>0.32291666666666669</v>
      </c>
      <c r="C93" s="684">
        <v>0.3298611111111111</v>
      </c>
      <c r="D93" s="689">
        <v>0.34027777777777773</v>
      </c>
      <c r="E93" s="684">
        <v>0.34375</v>
      </c>
      <c r="F93" s="684">
        <v>0.35416666666666669</v>
      </c>
      <c r="G93" s="689">
        <v>0.36458333333333331</v>
      </c>
    </row>
    <row r="94" spans="1:7" ht="15.75" x14ac:dyDescent="0.25">
      <c r="A94" s="371" t="s">
        <v>23</v>
      </c>
      <c r="B94" s="684">
        <v>0.33333333333333331</v>
      </c>
      <c r="C94" s="684">
        <v>0.34027777777777773</v>
      </c>
      <c r="D94" s="689">
        <v>0.35069444444444442</v>
      </c>
      <c r="E94" s="684">
        <v>0.35416666666666669</v>
      </c>
      <c r="F94" s="684">
        <v>0.36458333333333331</v>
      </c>
      <c r="G94" s="689">
        <v>0.375</v>
      </c>
    </row>
    <row r="95" spans="1:7" ht="15.75" x14ac:dyDescent="0.25">
      <c r="A95" s="371"/>
      <c r="B95" s="684">
        <v>0.34375</v>
      </c>
      <c r="C95" s="684">
        <v>0.35069444444444442</v>
      </c>
      <c r="D95" s="689">
        <v>0.3611111111111111</v>
      </c>
      <c r="E95" s="684">
        <v>0.36458333333333331</v>
      </c>
      <c r="F95" s="684">
        <v>0.375</v>
      </c>
      <c r="G95" s="689">
        <v>0.38541666666666669</v>
      </c>
    </row>
    <row r="96" spans="1:7" ht="15.75" x14ac:dyDescent="0.25">
      <c r="A96" s="371" t="s">
        <v>23</v>
      </c>
      <c r="B96" s="684">
        <v>0.35416666666666669</v>
      </c>
      <c r="C96" s="684">
        <v>0.3611111111111111</v>
      </c>
      <c r="D96" s="689">
        <v>0.37152777777777773</v>
      </c>
      <c r="E96" s="684">
        <v>0.375</v>
      </c>
      <c r="F96" s="684">
        <v>0.38541666666666669</v>
      </c>
      <c r="G96" s="689">
        <v>0.39583333333333331</v>
      </c>
    </row>
    <row r="97" spans="1:7" ht="15.75" x14ac:dyDescent="0.25">
      <c r="A97" s="371" t="s">
        <v>23</v>
      </c>
      <c r="B97" s="684">
        <v>0.375</v>
      </c>
      <c r="C97" s="684">
        <v>0.38194444444444442</v>
      </c>
      <c r="D97" s="689">
        <v>0.3923611111111111</v>
      </c>
      <c r="E97" s="684">
        <v>0.39583333333333331</v>
      </c>
      <c r="F97" s="684">
        <v>0.40625</v>
      </c>
      <c r="G97" s="689">
        <v>0.41666666666666669</v>
      </c>
    </row>
    <row r="98" spans="1:7" ht="15.75" x14ac:dyDescent="0.25">
      <c r="A98" s="371" t="s">
        <v>23</v>
      </c>
      <c r="B98" s="684">
        <v>0.39583333333333331</v>
      </c>
      <c r="C98" s="684">
        <v>0.40277777777777773</v>
      </c>
      <c r="D98" s="689">
        <v>0.41319444444444442</v>
      </c>
      <c r="E98" s="684">
        <v>0.41666666666666669</v>
      </c>
      <c r="F98" s="684">
        <v>0.42708333333333331</v>
      </c>
      <c r="G98" s="689">
        <v>0.4375</v>
      </c>
    </row>
    <row r="99" spans="1:7" ht="15.75" x14ac:dyDescent="0.25">
      <c r="A99" s="371" t="s">
        <v>23</v>
      </c>
      <c r="B99" s="684">
        <v>0.41666666666666669</v>
      </c>
      <c r="C99" s="684">
        <v>0.4236111111111111</v>
      </c>
      <c r="D99" s="689">
        <v>0.43402777777777773</v>
      </c>
      <c r="E99" s="684">
        <v>0.4375</v>
      </c>
      <c r="F99" s="684">
        <v>0.44791666666666669</v>
      </c>
      <c r="G99" s="689">
        <v>0.45833333333333331</v>
      </c>
    </row>
    <row r="100" spans="1:7" ht="15.75" x14ac:dyDescent="0.25">
      <c r="A100" s="371" t="s">
        <v>23</v>
      </c>
      <c r="B100" s="684">
        <v>0.4375</v>
      </c>
      <c r="C100" s="684">
        <v>0.44444444444444442</v>
      </c>
      <c r="D100" s="689">
        <v>0.4548611111111111</v>
      </c>
      <c r="E100" s="684">
        <v>0.45833333333333331</v>
      </c>
      <c r="F100" s="684">
        <v>0.46875</v>
      </c>
      <c r="G100" s="689">
        <v>0.47916666666666669</v>
      </c>
    </row>
    <row r="101" spans="1:7" ht="15.75" x14ac:dyDescent="0.25">
      <c r="A101" s="371" t="s">
        <v>23</v>
      </c>
      <c r="B101" s="684">
        <v>0.45833333333333331</v>
      </c>
      <c r="C101" s="684">
        <v>0.46527777777777773</v>
      </c>
      <c r="D101" s="689">
        <v>0.47569444444444442</v>
      </c>
      <c r="E101" s="684">
        <v>0.47916666666666669</v>
      </c>
      <c r="F101" s="684">
        <v>0.48958333333333331</v>
      </c>
      <c r="G101" s="686">
        <v>0.99999999999999833</v>
      </c>
    </row>
    <row r="102" spans="1:7" ht="15.75" x14ac:dyDescent="0.25">
      <c r="A102" s="371" t="s">
        <v>23</v>
      </c>
      <c r="B102" s="684">
        <v>0.47916666666666669</v>
      </c>
      <c r="C102" s="684">
        <v>0.4861111111111111</v>
      </c>
      <c r="D102" s="689">
        <v>0.49652777777777773</v>
      </c>
      <c r="E102" s="685">
        <v>0.99999999999999833</v>
      </c>
      <c r="F102" s="685">
        <v>1.010416666666665</v>
      </c>
      <c r="G102" s="686">
        <v>1.0208333333333317</v>
      </c>
    </row>
    <row r="103" spans="1:7" ht="15.75" x14ac:dyDescent="0.25">
      <c r="A103" s="371" t="s">
        <v>23</v>
      </c>
      <c r="B103" s="685">
        <v>0.99999999999999833</v>
      </c>
      <c r="C103" s="685">
        <v>1.0069444444444429</v>
      </c>
      <c r="D103" s="686">
        <v>1.0173611111111096</v>
      </c>
      <c r="E103" s="685">
        <v>1.0208333333333319</v>
      </c>
      <c r="F103" s="685">
        <v>1.0312499999999987</v>
      </c>
      <c r="G103" s="686">
        <v>1.0416666666666654</v>
      </c>
    </row>
    <row r="104" spans="1:7" ht="15.75" x14ac:dyDescent="0.25">
      <c r="A104" s="371" t="s">
        <v>23</v>
      </c>
      <c r="B104" s="685">
        <v>1.0208333333333317</v>
      </c>
      <c r="C104" s="685">
        <v>1.0277777777777761</v>
      </c>
      <c r="D104" s="686">
        <v>1.0381944444444429</v>
      </c>
      <c r="E104" s="685">
        <v>1.0416666666666652</v>
      </c>
      <c r="F104" s="685">
        <v>1.0520833333333319</v>
      </c>
      <c r="G104" s="686">
        <v>1.0624999999999987</v>
      </c>
    </row>
    <row r="105" spans="1:7" ht="16.5" thickBot="1" x14ac:dyDescent="0.3">
      <c r="A105" s="407" t="s">
        <v>23</v>
      </c>
      <c r="B105" s="690">
        <v>1.0416666666666654</v>
      </c>
      <c r="C105" s="690">
        <v>1.0486111111111098</v>
      </c>
      <c r="D105" s="691">
        <v>1.0590277777777766</v>
      </c>
      <c r="E105" s="690">
        <v>1.0624999999999989</v>
      </c>
      <c r="F105" s="690">
        <v>1.0729166666666656</v>
      </c>
      <c r="G105" s="691">
        <v>1.0833333333333324</v>
      </c>
    </row>
    <row r="106" spans="1:7" ht="15.75" x14ac:dyDescent="0.25">
      <c r="A106" s="692"/>
    </row>
    <row r="107" spans="1:7" ht="15.75" x14ac:dyDescent="0.25">
      <c r="A107" s="692"/>
    </row>
    <row r="108" spans="1:7" ht="15.75" x14ac:dyDescent="0.25">
      <c r="A108" s="692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5" right="0.5" top="0.5" bottom="0.5" header="0.5" footer="0.5"/>
  <pageSetup scale="74" fitToHeight="2" orientation="portrait" r:id="rId1"/>
  <headerFooter alignWithMargins="0"/>
  <rowBreaks count="1" manualBreakCount="1">
    <brk id="67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BreakPreview" zoomScaleNormal="100" zoomScaleSheetLayoutView="100" workbookViewId="0">
      <pane ySplit="9" topLeftCell="A10" activePane="bottomLeft" state="frozen"/>
      <selection pane="bottomLeft" activeCell="G10" sqref="G10"/>
    </sheetView>
  </sheetViews>
  <sheetFormatPr defaultColWidth="9.140625" defaultRowHeight="12.75" x14ac:dyDescent="0.2"/>
  <cols>
    <col min="1" max="2" width="13.28515625" style="441" customWidth="1"/>
    <col min="3" max="3" width="13.140625" style="441" customWidth="1"/>
    <col min="4" max="4" width="14" style="441" customWidth="1"/>
    <col min="5" max="5" width="13.85546875" style="441" customWidth="1"/>
    <col min="6" max="6" width="13.42578125" style="441" customWidth="1"/>
    <col min="7" max="7" width="15" style="441" bestFit="1" customWidth="1"/>
    <col min="8" max="16384" width="9.140625" style="441"/>
  </cols>
  <sheetData>
    <row r="1" spans="1:7" s="693" customFormat="1" ht="21.6" customHeight="1" thickBot="1" x14ac:dyDescent="0.35">
      <c r="A1" s="664" t="s">
        <v>24</v>
      </c>
      <c r="B1" s="1502" t="s">
        <v>0</v>
      </c>
      <c r="C1" s="1503"/>
      <c r="D1" s="1503"/>
      <c r="E1" s="1503"/>
      <c r="F1" s="1503"/>
      <c r="G1" s="1504"/>
    </row>
    <row r="2" spans="1:7" s="693" customFormat="1" ht="17.45" customHeight="1" x14ac:dyDescent="0.25">
      <c r="A2" s="1505">
        <v>21</v>
      </c>
      <c r="B2" s="1486" t="s">
        <v>1</v>
      </c>
      <c r="C2" s="1487"/>
      <c r="D2" s="1487"/>
      <c r="E2" s="1487"/>
      <c r="F2" s="1487"/>
      <c r="G2" s="1488"/>
    </row>
    <row r="3" spans="1:7" s="693" customFormat="1" ht="18" customHeight="1" x14ac:dyDescent="0.25">
      <c r="A3" s="1505"/>
      <c r="B3" s="666" t="s">
        <v>2</v>
      </c>
      <c r="C3" s="1489" t="s">
        <v>91</v>
      </c>
      <c r="D3" s="1489"/>
      <c r="E3" s="1489"/>
      <c r="F3" s="1489"/>
      <c r="G3" s="1490"/>
    </row>
    <row r="4" spans="1:7" s="693" customFormat="1" ht="18" customHeight="1" thickBot="1" x14ac:dyDescent="0.3">
      <c r="A4" s="1505"/>
      <c r="B4" s="667" t="s">
        <v>4</v>
      </c>
      <c r="C4" s="1491" t="s">
        <v>139</v>
      </c>
      <c r="D4" s="1491"/>
      <c r="E4" s="1491"/>
      <c r="F4" s="1491"/>
      <c r="G4" s="1492"/>
    </row>
    <row r="5" spans="1:7" s="693" customFormat="1" ht="21.6" customHeight="1" thickBot="1" x14ac:dyDescent="0.3">
      <c r="A5" s="1506"/>
      <c r="B5" s="1507" t="s">
        <v>140</v>
      </c>
      <c r="C5" s="1508"/>
      <c r="D5" s="1508"/>
      <c r="E5" s="1494" t="s">
        <v>141</v>
      </c>
      <c r="F5" s="1494"/>
      <c r="G5" s="1495"/>
    </row>
    <row r="6" spans="1:7" s="697" customFormat="1" ht="13.15" x14ac:dyDescent="0.25">
      <c r="A6" s="694"/>
      <c r="B6" s="695" t="s">
        <v>9</v>
      </c>
      <c r="C6" s="696" t="s">
        <v>10</v>
      </c>
      <c r="D6" s="431" t="s">
        <v>11</v>
      </c>
      <c r="E6" s="695" t="s">
        <v>11</v>
      </c>
      <c r="F6" s="696" t="s">
        <v>10</v>
      </c>
      <c r="G6" s="431" t="s">
        <v>9</v>
      </c>
    </row>
    <row r="7" spans="1:7" s="697" customFormat="1" ht="13.15" x14ac:dyDescent="0.25">
      <c r="A7" s="698"/>
      <c r="B7" s="699" t="s">
        <v>91</v>
      </c>
      <c r="C7" s="674" t="s">
        <v>135</v>
      </c>
      <c r="D7" s="675" t="s">
        <v>139</v>
      </c>
      <c r="E7" s="699" t="s">
        <v>139</v>
      </c>
      <c r="F7" s="674" t="s">
        <v>135</v>
      </c>
      <c r="G7" s="675" t="s">
        <v>91</v>
      </c>
    </row>
    <row r="8" spans="1:7" s="697" customFormat="1" ht="13.5" thickBot="1" x14ac:dyDescent="0.25">
      <c r="A8" s="700"/>
      <c r="B8" s="1509" t="s">
        <v>257</v>
      </c>
      <c r="C8" s="1498" t="s">
        <v>142</v>
      </c>
      <c r="D8" s="1479"/>
      <c r="E8" s="1509"/>
      <c r="F8" s="1498" t="s">
        <v>142</v>
      </c>
      <c r="G8" s="1479" t="s">
        <v>257</v>
      </c>
    </row>
    <row r="9" spans="1:7" s="697" customFormat="1" ht="13.5" thickBot="1" x14ac:dyDescent="0.25">
      <c r="A9" s="701" t="s">
        <v>22</v>
      </c>
      <c r="B9" s="1497"/>
      <c r="C9" s="1499"/>
      <c r="D9" s="1480"/>
      <c r="E9" s="1497"/>
      <c r="F9" s="1499"/>
      <c r="G9" s="1480"/>
    </row>
    <row r="10" spans="1:7" s="697" customFormat="1" ht="15.6" x14ac:dyDescent="0.25">
      <c r="A10" s="702"/>
      <c r="B10" s="703"/>
      <c r="C10" s="704"/>
      <c r="D10" s="705"/>
      <c r="E10" s="706">
        <v>0.27083333333333331</v>
      </c>
      <c r="F10" s="434">
        <v>0.27777777777777773</v>
      </c>
      <c r="G10" s="707">
        <v>0.28819444444444442</v>
      </c>
    </row>
    <row r="11" spans="1:7" s="697" customFormat="1" ht="15.6" x14ac:dyDescent="0.25">
      <c r="A11" s="702"/>
      <c r="B11" s="703"/>
      <c r="C11" s="704"/>
      <c r="D11" s="705"/>
      <c r="E11" s="706">
        <v>0.28472222222222221</v>
      </c>
      <c r="F11" s="434">
        <v>0.29166666666666663</v>
      </c>
      <c r="G11" s="437">
        <v>0.30208333333333331</v>
      </c>
    </row>
    <row r="12" spans="1:7" s="697" customFormat="1" ht="15.6" x14ac:dyDescent="0.25">
      <c r="A12" s="702"/>
      <c r="B12" s="703"/>
      <c r="C12" s="704"/>
      <c r="D12" s="705"/>
      <c r="E12" s="706">
        <v>0.2986111111111111</v>
      </c>
      <c r="F12" s="434">
        <v>0.30555555555555552</v>
      </c>
      <c r="G12" s="436">
        <v>0.31597222222222221</v>
      </c>
    </row>
    <row r="13" spans="1:7" s="697" customFormat="1" ht="15" x14ac:dyDescent="0.25">
      <c r="A13" s="702"/>
      <c r="B13" s="376">
        <v>0.28819444444444442</v>
      </c>
      <c r="C13" s="376">
        <v>0.29513888888888884</v>
      </c>
      <c r="D13" s="376">
        <v>0.30208333333333326</v>
      </c>
      <c r="E13" s="376">
        <v>0.30555555555555547</v>
      </c>
      <c r="F13" s="434">
        <v>0.31249999999999989</v>
      </c>
      <c r="G13" s="436">
        <v>0.32291666666666657</v>
      </c>
    </row>
    <row r="14" spans="1:7" s="697" customFormat="1" ht="15.6" x14ac:dyDescent="0.25">
      <c r="A14" s="702"/>
      <c r="B14" s="706">
        <v>0.2951388888888889</v>
      </c>
      <c r="C14" s="376">
        <v>0.30208333333333331</v>
      </c>
      <c r="D14" s="376">
        <v>0.30902777777777773</v>
      </c>
      <c r="E14" s="376">
        <v>0.31249999999999994</v>
      </c>
      <c r="F14" s="434">
        <v>0.31944444444444436</v>
      </c>
      <c r="G14" s="436">
        <v>0.32986111111111105</v>
      </c>
    </row>
    <row r="15" spans="1:7" s="697" customFormat="1" ht="15" x14ac:dyDescent="0.25">
      <c r="A15" s="702"/>
      <c r="B15" s="376">
        <v>0.30208333333333331</v>
      </c>
      <c r="C15" s="376">
        <v>0.30902777777777773</v>
      </c>
      <c r="D15" s="376">
        <v>0.31597222222222215</v>
      </c>
      <c r="E15" s="376">
        <v>0.31944444444444436</v>
      </c>
      <c r="F15" s="434">
        <v>0.32638888888888878</v>
      </c>
      <c r="G15" s="436">
        <v>0.33680555555555547</v>
      </c>
    </row>
    <row r="16" spans="1:7" s="697" customFormat="1" ht="15.6" x14ac:dyDescent="0.25">
      <c r="A16" s="702"/>
      <c r="B16" s="706">
        <v>0.30902777777777779</v>
      </c>
      <c r="C16" s="376">
        <v>0.31597222222222221</v>
      </c>
      <c r="D16" s="376">
        <v>0.32291666666666663</v>
      </c>
      <c r="E16" s="376">
        <v>0.32638888888888884</v>
      </c>
      <c r="F16" s="434">
        <v>0.33333333333333326</v>
      </c>
      <c r="G16" s="436">
        <v>0.34374999999999994</v>
      </c>
    </row>
    <row r="17" spans="1:9" s="697" customFormat="1" ht="15.6" x14ac:dyDescent="0.3">
      <c r="A17" s="708"/>
      <c r="B17" s="376">
        <v>0.31597222222222221</v>
      </c>
      <c r="C17" s="376">
        <v>0.32291666666666663</v>
      </c>
      <c r="D17" s="376">
        <v>0.32986111111111105</v>
      </c>
      <c r="E17" s="376">
        <v>0.33333333333333326</v>
      </c>
      <c r="F17" s="434">
        <v>0.34027777777777768</v>
      </c>
      <c r="G17" s="436">
        <v>0.35069444444444436</v>
      </c>
      <c r="I17" s="709"/>
    </row>
    <row r="18" spans="1:9" s="697" customFormat="1" ht="15" x14ac:dyDescent="0.25">
      <c r="A18" s="708"/>
      <c r="B18" s="376">
        <v>0.32291666666666657</v>
      </c>
      <c r="C18" s="376">
        <v>0.32986111111111099</v>
      </c>
      <c r="D18" s="376">
        <v>0.33680555555555541</v>
      </c>
      <c r="E18" s="376">
        <v>0.34027777777777762</v>
      </c>
      <c r="F18" s="434">
        <v>0.34722222222222204</v>
      </c>
      <c r="G18" s="436">
        <v>0.35763888888888873</v>
      </c>
    </row>
    <row r="19" spans="1:9" s="697" customFormat="1" ht="15" x14ac:dyDescent="0.25">
      <c r="A19" s="708"/>
      <c r="B19" s="376">
        <v>0.32986111111111105</v>
      </c>
      <c r="C19" s="376">
        <v>0.33680555555555547</v>
      </c>
      <c r="D19" s="376">
        <v>0.34374999999999989</v>
      </c>
      <c r="E19" s="376">
        <v>0.3472222222222221</v>
      </c>
      <c r="F19" s="434">
        <v>0.35416666666666652</v>
      </c>
      <c r="G19" s="436">
        <v>0.3645833333333332</v>
      </c>
    </row>
    <row r="20" spans="1:9" s="697" customFormat="1" ht="15" x14ac:dyDescent="0.25">
      <c r="A20" s="710"/>
      <c r="B20" s="376">
        <v>0.33680555555555547</v>
      </c>
      <c r="C20" s="376">
        <v>0.34374999999999989</v>
      </c>
      <c r="D20" s="376">
        <v>0.35069444444444431</v>
      </c>
      <c r="E20" s="376">
        <v>0.35416666666666652</v>
      </c>
      <c r="F20" s="434">
        <v>0.36111111111111094</v>
      </c>
      <c r="G20" s="436">
        <v>0.37152777777777762</v>
      </c>
    </row>
    <row r="21" spans="1:9" s="697" customFormat="1" ht="15" x14ac:dyDescent="0.25">
      <c r="A21" s="710"/>
      <c r="B21" s="376">
        <v>0.34374999999999994</v>
      </c>
      <c r="C21" s="376">
        <v>0.35069444444444436</v>
      </c>
      <c r="D21" s="376">
        <v>0.35763888888888878</v>
      </c>
      <c r="E21" s="376">
        <v>0.36111111111111099</v>
      </c>
      <c r="F21" s="434">
        <v>0.36805555555555541</v>
      </c>
      <c r="G21" s="436">
        <v>0.3784722222222221</v>
      </c>
    </row>
    <row r="22" spans="1:9" s="697" customFormat="1" ht="15" x14ac:dyDescent="0.25">
      <c r="A22" s="710"/>
      <c r="B22" s="376">
        <v>0.35069444444444436</v>
      </c>
      <c r="C22" s="376">
        <v>0.35763888888888878</v>
      </c>
      <c r="D22" s="376">
        <v>0.3645833333333332</v>
      </c>
      <c r="E22" s="376">
        <v>0.36805555555555541</v>
      </c>
      <c r="F22" s="434">
        <v>0.37499999999999983</v>
      </c>
      <c r="G22" s="436">
        <v>0.38541666666666652</v>
      </c>
    </row>
    <row r="23" spans="1:9" s="697" customFormat="1" ht="15" x14ac:dyDescent="0.25">
      <c r="A23" s="710"/>
      <c r="B23" s="376">
        <v>0.35763888888888873</v>
      </c>
      <c r="C23" s="376">
        <v>0.36458333333333315</v>
      </c>
      <c r="D23" s="376">
        <v>0.37152777777777757</v>
      </c>
      <c r="E23" s="376">
        <v>0.37499999999999978</v>
      </c>
      <c r="F23" s="434">
        <v>0.3819444444444442</v>
      </c>
      <c r="G23" s="436">
        <v>0.39236111111111088</v>
      </c>
    </row>
    <row r="24" spans="1:9" s="697" customFormat="1" ht="15" x14ac:dyDescent="0.25">
      <c r="A24" s="710"/>
      <c r="B24" s="376">
        <v>0.3645833333333332</v>
      </c>
      <c r="C24" s="376">
        <v>0.37152777777777762</v>
      </c>
      <c r="D24" s="376">
        <v>0.37847222222222204</v>
      </c>
      <c r="E24" s="376">
        <v>0.38194444444444425</v>
      </c>
      <c r="F24" s="434">
        <v>0.38888888888888867</v>
      </c>
      <c r="G24" s="436">
        <v>0.39930555555555536</v>
      </c>
    </row>
    <row r="25" spans="1:9" s="697" customFormat="1" ht="15" x14ac:dyDescent="0.25">
      <c r="A25" s="710"/>
      <c r="B25" s="376">
        <v>0.37152777777777762</v>
      </c>
      <c r="C25" s="376">
        <v>0.37847222222222204</v>
      </c>
      <c r="D25" s="376">
        <v>0.38541666666666646</v>
      </c>
      <c r="E25" s="376">
        <v>0.38888888888888867</v>
      </c>
      <c r="F25" s="434">
        <v>0.39583333333333309</v>
      </c>
      <c r="G25" s="436">
        <v>0.40624999999999978</v>
      </c>
    </row>
    <row r="26" spans="1:9" s="711" customFormat="1" ht="15" x14ac:dyDescent="0.25">
      <c r="A26" s="710"/>
      <c r="B26" s="376">
        <v>0.3784722222222221</v>
      </c>
      <c r="C26" s="376">
        <v>0.38541666666666652</v>
      </c>
      <c r="D26" s="376">
        <v>0.39236111111111094</v>
      </c>
      <c r="E26" s="376">
        <v>0.39583333333333315</v>
      </c>
      <c r="F26" s="434">
        <v>0.40277777777777757</v>
      </c>
      <c r="G26" s="436">
        <v>0.41319444444444425</v>
      </c>
    </row>
    <row r="27" spans="1:9" s="711" customFormat="1" ht="15" x14ac:dyDescent="0.25">
      <c r="A27" s="710"/>
      <c r="B27" s="376">
        <v>0.38541666666666652</v>
      </c>
      <c r="C27" s="376">
        <v>0.39236111111111094</v>
      </c>
      <c r="D27" s="376">
        <v>0.39930555555555536</v>
      </c>
      <c r="E27" s="376">
        <v>0.40277777777777757</v>
      </c>
      <c r="F27" s="434">
        <v>0.40972222222222199</v>
      </c>
      <c r="G27" s="436">
        <v>0.42013888888888867</v>
      </c>
    </row>
    <row r="28" spans="1:9" s="711" customFormat="1" ht="15" x14ac:dyDescent="0.25">
      <c r="A28" s="708"/>
      <c r="B28" s="376">
        <v>0.39236111111111088</v>
      </c>
      <c r="C28" s="376">
        <v>0.3993055555555553</v>
      </c>
      <c r="D28" s="376">
        <v>0.40624999999999972</v>
      </c>
      <c r="E28" s="376">
        <v>0.40972222222222193</v>
      </c>
      <c r="F28" s="434">
        <v>0.41666666666666635</v>
      </c>
      <c r="G28" s="436">
        <v>0.42708333333333304</v>
      </c>
    </row>
    <row r="29" spans="1:9" s="711" customFormat="1" ht="15" x14ac:dyDescent="0.25">
      <c r="A29" s="710"/>
      <c r="B29" s="376">
        <v>0.39930555555555536</v>
      </c>
      <c r="C29" s="376">
        <v>0.40624999999999978</v>
      </c>
      <c r="D29" s="376">
        <v>0.4131944444444442</v>
      </c>
      <c r="E29" s="376">
        <v>0.41666666666666641</v>
      </c>
      <c r="F29" s="434">
        <v>0.42361111111111083</v>
      </c>
      <c r="G29" s="436">
        <v>0.43402777777777751</v>
      </c>
    </row>
    <row r="30" spans="1:9" s="711" customFormat="1" ht="15" x14ac:dyDescent="0.25">
      <c r="A30" s="710"/>
      <c r="B30" s="376">
        <v>0.40624999999999978</v>
      </c>
      <c r="C30" s="376">
        <v>0.4131944444444442</v>
      </c>
      <c r="D30" s="376">
        <v>0.42013888888888862</v>
      </c>
      <c r="E30" s="376">
        <v>0.42361111111111083</v>
      </c>
      <c r="F30" s="434">
        <v>0.43055555555555525</v>
      </c>
      <c r="G30" s="436">
        <v>0.44097222222222193</v>
      </c>
    </row>
    <row r="31" spans="1:9" s="711" customFormat="1" ht="15" x14ac:dyDescent="0.2">
      <c r="A31" s="710"/>
      <c r="B31" s="376">
        <v>0.41319444444444425</v>
      </c>
      <c r="C31" s="376">
        <v>0.42013888888888867</v>
      </c>
      <c r="D31" s="376">
        <v>0.42708333333333309</v>
      </c>
      <c r="E31" s="376">
        <v>0.4305555555555553</v>
      </c>
      <c r="F31" s="434">
        <v>0.43749999999999972</v>
      </c>
      <c r="G31" s="436">
        <v>0.44791666666666641</v>
      </c>
    </row>
    <row r="32" spans="1:9" ht="15" x14ac:dyDescent="0.2">
      <c r="A32" s="710"/>
      <c r="B32" s="376">
        <v>0.42013888888888867</v>
      </c>
      <c r="C32" s="376">
        <v>0.42708333333333309</v>
      </c>
      <c r="D32" s="376">
        <v>0.43402777777777751</v>
      </c>
      <c r="E32" s="376">
        <v>0.43749999999999972</v>
      </c>
      <c r="F32" s="434">
        <v>0.44444444444444414</v>
      </c>
      <c r="G32" s="436">
        <v>0.45486111111111083</v>
      </c>
    </row>
    <row r="33" spans="1:7" ht="15" x14ac:dyDescent="0.2">
      <c r="A33" s="710"/>
      <c r="B33" s="376">
        <v>0.42708333333333304</v>
      </c>
      <c r="C33" s="376">
        <v>0.43402777777777746</v>
      </c>
      <c r="D33" s="376">
        <v>0.44097222222222188</v>
      </c>
      <c r="E33" s="376">
        <v>0.44444444444444409</v>
      </c>
      <c r="F33" s="434">
        <v>0.45138888888888851</v>
      </c>
      <c r="G33" s="436">
        <v>0.46180555555555519</v>
      </c>
    </row>
    <row r="34" spans="1:7" ht="15" x14ac:dyDescent="0.2">
      <c r="A34" s="710"/>
      <c r="B34" s="376">
        <v>0.43402777777777751</v>
      </c>
      <c r="C34" s="376">
        <v>0.44097222222222193</v>
      </c>
      <c r="D34" s="376">
        <v>0.44791666666666635</v>
      </c>
      <c r="E34" s="376">
        <v>0.45138888888888856</v>
      </c>
      <c r="F34" s="434">
        <v>0.45833333333333298</v>
      </c>
      <c r="G34" s="436">
        <v>0.46874999999999967</v>
      </c>
    </row>
    <row r="35" spans="1:7" ht="15" x14ac:dyDescent="0.2">
      <c r="A35" s="710"/>
      <c r="B35" s="376">
        <v>0.44097222222222193</v>
      </c>
      <c r="C35" s="376">
        <v>0.44791666666666635</v>
      </c>
      <c r="D35" s="376">
        <v>0.45486111111111077</v>
      </c>
      <c r="E35" s="376">
        <v>0.45833333333333298</v>
      </c>
      <c r="F35" s="434">
        <v>0.4652777777777774</v>
      </c>
      <c r="G35" s="436">
        <v>0.47569444444444409</v>
      </c>
    </row>
    <row r="36" spans="1:7" ht="15" x14ac:dyDescent="0.2">
      <c r="A36" s="710"/>
      <c r="B36" s="376">
        <v>0.44791666666666641</v>
      </c>
      <c r="C36" s="376">
        <v>0.45486111111111083</v>
      </c>
      <c r="D36" s="376">
        <v>0.46180555555555525</v>
      </c>
      <c r="E36" s="376">
        <v>0.46527777777777746</v>
      </c>
      <c r="F36" s="434">
        <v>0.47222222222222188</v>
      </c>
      <c r="G36" s="436">
        <v>0.48263888888888856</v>
      </c>
    </row>
    <row r="37" spans="1:7" ht="15" x14ac:dyDescent="0.2">
      <c r="A37" s="708"/>
      <c r="B37" s="376">
        <v>0.45486111111111083</v>
      </c>
      <c r="C37" s="376">
        <v>0.46180555555555525</v>
      </c>
      <c r="D37" s="376">
        <v>0.46874999999999967</v>
      </c>
      <c r="E37" s="376">
        <v>0.47222222222222188</v>
      </c>
      <c r="F37" s="434">
        <v>0.4791666666666663</v>
      </c>
      <c r="G37" s="436">
        <v>0.48958333333333298</v>
      </c>
    </row>
    <row r="38" spans="1:7" ht="15" x14ac:dyDescent="0.2">
      <c r="A38" s="710"/>
      <c r="B38" s="376">
        <v>0.46180555555555519</v>
      </c>
      <c r="C38" s="376">
        <v>0.46874999999999961</v>
      </c>
      <c r="D38" s="376">
        <v>0.47569444444444403</v>
      </c>
      <c r="E38" s="376">
        <v>0.47916666666666624</v>
      </c>
      <c r="F38" s="434">
        <v>0.48611111111111066</v>
      </c>
      <c r="G38" s="436">
        <v>0.49652777777777735</v>
      </c>
    </row>
    <row r="39" spans="1:7" ht="15.75" x14ac:dyDescent="0.25">
      <c r="A39" s="710"/>
      <c r="B39" s="376">
        <v>0.46874999999999967</v>
      </c>
      <c r="C39" s="376">
        <v>0.47569444444444409</v>
      </c>
      <c r="D39" s="376">
        <v>0.48263888888888851</v>
      </c>
      <c r="E39" s="376">
        <v>0.48611111111111072</v>
      </c>
      <c r="F39" s="434">
        <v>0.49305555555555514</v>
      </c>
      <c r="G39" s="712">
        <v>0.50347222222222177</v>
      </c>
    </row>
    <row r="40" spans="1:7" ht="15.75" x14ac:dyDescent="0.25">
      <c r="A40" s="710"/>
      <c r="B40" s="376">
        <v>0.47569444444444409</v>
      </c>
      <c r="C40" s="376">
        <v>0.48263888888888851</v>
      </c>
      <c r="D40" s="376">
        <v>0.48958333333333293</v>
      </c>
      <c r="E40" s="376">
        <v>0.49305555555555514</v>
      </c>
      <c r="F40" s="403">
        <v>0.49999999999999956</v>
      </c>
      <c r="G40" s="712">
        <v>0.51041666666666619</v>
      </c>
    </row>
    <row r="41" spans="1:7" ht="15.75" x14ac:dyDescent="0.25">
      <c r="A41" s="710"/>
      <c r="B41" s="376">
        <v>0.48263888888888856</v>
      </c>
      <c r="C41" s="376">
        <v>0.48958333333333298</v>
      </c>
      <c r="D41" s="376">
        <v>0.4965277777777774</v>
      </c>
      <c r="E41" s="439">
        <v>0.49999999999999961</v>
      </c>
      <c r="F41" s="403">
        <v>0.50694444444444409</v>
      </c>
      <c r="G41" s="712">
        <v>0.51736111111111072</v>
      </c>
    </row>
    <row r="42" spans="1:7" ht="15.75" x14ac:dyDescent="0.25">
      <c r="A42" s="710"/>
      <c r="B42" s="376">
        <v>0.48958333333333298</v>
      </c>
      <c r="C42" s="376">
        <v>0.4965277777777774</v>
      </c>
      <c r="D42" s="412">
        <v>0.50347222222222188</v>
      </c>
      <c r="E42" s="412">
        <v>0.50694444444444409</v>
      </c>
      <c r="F42" s="403">
        <v>0.51388888888888851</v>
      </c>
      <c r="G42" s="712">
        <v>0.52430555555555514</v>
      </c>
    </row>
    <row r="43" spans="1:7" ht="15.75" x14ac:dyDescent="0.25">
      <c r="A43" s="710"/>
      <c r="B43" s="376">
        <v>0.49652777777777735</v>
      </c>
      <c r="C43" s="412">
        <v>0.50347222222222177</v>
      </c>
      <c r="D43" s="412">
        <v>0.51041666666666619</v>
      </c>
      <c r="E43" s="412">
        <v>0.5138888888888884</v>
      </c>
      <c r="F43" s="403">
        <v>0.52083333333333282</v>
      </c>
      <c r="G43" s="712">
        <v>0.53124999999999944</v>
      </c>
    </row>
    <row r="44" spans="1:7" ht="15.75" x14ac:dyDescent="0.25">
      <c r="A44" s="710"/>
      <c r="B44" s="439">
        <v>0.50347222222222177</v>
      </c>
      <c r="C44" s="412">
        <v>0.51041666666666619</v>
      </c>
      <c r="D44" s="412">
        <v>0.51736111111111061</v>
      </c>
      <c r="E44" s="412">
        <v>0.52083333333333282</v>
      </c>
      <c r="F44" s="403">
        <v>0.52777777777777724</v>
      </c>
      <c r="G44" s="712">
        <v>0.53819444444444386</v>
      </c>
    </row>
    <row r="45" spans="1:7" ht="15.75" x14ac:dyDescent="0.25">
      <c r="A45" s="710"/>
      <c r="B45" s="412">
        <v>0.51041666666666619</v>
      </c>
      <c r="C45" s="412">
        <v>0.51736111111111061</v>
      </c>
      <c r="D45" s="412">
        <v>0.52430555555555503</v>
      </c>
      <c r="E45" s="412">
        <v>0.52777777777777724</v>
      </c>
      <c r="F45" s="403">
        <v>0.53472222222222165</v>
      </c>
      <c r="G45" s="712">
        <v>4.5138888888888888E-2</v>
      </c>
    </row>
    <row r="46" spans="1:7" ht="15.75" x14ac:dyDescent="0.25">
      <c r="A46" s="710"/>
      <c r="B46" s="412">
        <v>0.51736111111111072</v>
      </c>
      <c r="C46" s="412">
        <v>0.52430555555555514</v>
      </c>
      <c r="D46" s="412">
        <v>0.53124999999999956</v>
      </c>
      <c r="E46" s="412">
        <v>0.53472222222222177</v>
      </c>
      <c r="F46" s="403">
        <v>4.1666666666666664E-2</v>
      </c>
      <c r="G46" s="712">
        <v>5.2083333333333336E-2</v>
      </c>
    </row>
    <row r="47" spans="1:7" ht="15.75" x14ac:dyDescent="0.25">
      <c r="A47" s="708"/>
      <c r="B47" s="412">
        <v>0.52430555555555514</v>
      </c>
      <c r="C47" s="412">
        <v>0.53124999999999956</v>
      </c>
      <c r="D47" s="412">
        <v>0.53819444444444398</v>
      </c>
      <c r="E47" s="412">
        <v>4.1666666666666664E-2</v>
      </c>
      <c r="F47" s="403">
        <v>4.8611111111111112E-2</v>
      </c>
      <c r="G47" s="712">
        <v>5.9027777777777783E-2</v>
      </c>
    </row>
    <row r="48" spans="1:7" ht="15.75" x14ac:dyDescent="0.25">
      <c r="A48" s="710"/>
      <c r="B48" s="412">
        <v>0.53124999999999944</v>
      </c>
      <c r="C48" s="412">
        <v>0.53819444444444386</v>
      </c>
      <c r="D48" s="412">
        <v>4.5138888888888888E-2</v>
      </c>
      <c r="E48" s="412">
        <v>4.8611111111111112E-2</v>
      </c>
      <c r="F48" s="403">
        <v>5.5555555555555552E-2</v>
      </c>
      <c r="G48" s="712">
        <v>6.5972222222222224E-2</v>
      </c>
    </row>
    <row r="49" spans="1:7" ht="15.75" x14ac:dyDescent="0.25">
      <c r="A49" s="710"/>
      <c r="B49" s="412">
        <v>0.53819444444444386</v>
      </c>
      <c r="C49" s="412">
        <v>4.5138888888888888E-2</v>
      </c>
      <c r="D49" s="412">
        <v>5.2083333333333336E-2</v>
      </c>
      <c r="E49" s="412">
        <v>5.5555555555555552E-2</v>
      </c>
      <c r="F49" s="403">
        <v>6.25E-2</v>
      </c>
      <c r="G49" s="712">
        <v>7.2916666666666671E-2</v>
      </c>
    </row>
    <row r="50" spans="1:7" ht="15.75" x14ac:dyDescent="0.25">
      <c r="A50" s="710"/>
      <c r="B50" s="412">
        <v>4.5138888888888888E-2</v>
      </c>
      <c r="C50" s="412">
        <v>5.2083333333333336E-2</v>
      </c>
      <c r="D50" s="412">
        <v>5.9027777777777783E-2</v>
      </c>
      <c r="E50" s="412">
        <v>6.25E-2</v>
      </c>
      <c r="F50" s="403">
        <v>6.9444444444444434E-2</v>
      </c>
      <c r="G50" s="712">
        <v>7.9861111111111105E-2</v>
      </c>
    </row>
    <row r="51" spans="1:7" ht="15.75" x14ac:dyDescent="0.25">
      <c r="A51" s="710"/>
      <c r="B51" s="412">
        <v>5.2083333333333336E-2</v>
      </c>
      <c r="C51" s="412">
        <v>5.9027777777777783E-2</v>
      </c>
      <c r="D51" s="412">
        <v>6.5972222222222224E-2</v>
      </c>
      <c r="E51" s="412">
        <v>6.9444444444444434E-2</v>
      </c>
      <c r="F51" s="403">
        <v>7.6388888888888895E-2</v>
      </c>
      <c r="G51" s="712">
        <v>8.6805555555555566E-2</v>
      </c>
    </row>
    <row r="52" spans="1:7" ht="15.75" x14ac:dyDescent="0.25">
      <c r="A52" s="710"/>
      <c r="B52" s="412">
        <v>5.9027777777777783E-2</v>
      </c>
      <c r="C52" s="412">
        <v>6.5972222222222224E-2</v>
      </c>
      <c r="D52" s="412">
        <v>7.2916666666666671E-2</v>
      </c>
      <c r="E52" s="412">
        <v>7.6388888888888895E-2</v>
      </c>
      <c r="F52" s="403">
        <v>8.3333333333333329E-2</v>
      </c>
      <c r="G52" s="712">
        <v>9.375E-2</v>
      </c>
    </row>
    <row r="53" spans="1:7" ht="15.75" x14ac:dyDescent="0.25">
      <c r="A53" s="710"/>
      <c r="B53" s="412">
        <v>6.5972222222222224E-2</v>
      </c>
      <c r="C53" s="412">
        <v>7.2916666666666671E-2</v>
      </c>
      <c r="D53" s="412">
        <v>7.9861111111111105E-2</v>
      </c>
      <c r="E53" s="412">
        <v>8.3333333333333329E-2</v>
      </c>
      <c r="F53" s="403">
        <v>9.0277777777777776E-2</v>
      </c>
      <c r="G53" s="712">
        <v>0.10069444444444443</v>
      </c>
    </row>
    <row r="54" spans="1:7" ht="15.75" x14ac:dyDescent="0.25">
      <c r="A54" s="710"/>
      <c r="B54" s="412">
        <v>7.2916666666666671E-2</v>
      </c>
      <c r="C54" s="412">
        <v>7.9861111111111105E-2</v>
      </c>
      <c r="D54" s="412">
        <v>8.6805555555555566E-2</v>
      </c>
      <c r="E54" s="412">
        <v>9.0277777777777776E-2</v>
      </c>
      <c r="F54" s="403">
        <v>9.7222222222222224E-2</v>
      </c>
      <c r="G54" s="712">
        <v>0.1076388888888889</v>
      </c>
    </row>
    <row r="55" spans="1:7" ht="15.75" x14ac:dyDescent="0.25">
      <c r="A55" s="710"/>
      <c r="B55" s="412">
        <v>7.9861111111111105E-2</v>
      </c>
      <c r="C55" s="412">
        <v>8.6805555555555566E-2</v>
      </c>
      <c r="D55" s="412">
        <v>9.375E-2</v>
      </c>
      <c r="E55" s="412">
        <v>9.7222222222222224E-2</v>
      </c>
      <c r="F55" s="403">
        <v>0.10416666666666667</v>
      </c>
      <c r="G55" s="712">
        <v>0.11458333333333333</v>
      </c>
    </row>
    <row r="56" spans="1:7" ht="15.75" x14ac:dyDescent="0.25">
      <c r="A56" s="710"/>
      <c r="B56" s="412">
        <v>8.6805555555555566E-2</v>
      </c>
      <c r="C56" s="412">
        <v>9.375E-2</v>
      </c>
      <c r="D56" s="412">
        <v>0.10069444444444443</v>
      </c>
      <c r="E56" s="412">
        <v>0.10416666666666667</v>
      </c>
      <c r="F56" s="403">
        <v>0.1111111111111111</v>
      </c>
      <c r="G56" s="712">
        <v>0.12152777777777778</v>
      </c>
    </row>
    <row r="57" spans="1:7" ht="15.75" x14ac:dyDescent="0.25">
      <c r="A57" s="708"/>
      <c r="B57" s="412">
        <v>9.375E-2</v>
      </c>
      <c r="C57" s="412">
        <v>0.10069444444444443</v>
      </c>
      <c r="D57" s="412">
        <v>0.1076388888888889</v>
      </c>
      <c r="E57" s="412">
        <v>0.1111111111111111</v>
      </c>
      <c r="F57" s="403">
        <v>0.11805555555555557</v>
      </c>
      <c r="G57" s="712">
        <v>0.12847222222222224</v>
      </c>
    </row>
    <row r="58" spans="1:7" ht="15.75" x14ac:dyDescent="0.25">
      <c r="A58" s="710"/>
      <c r="B58" s="412">
        <v>0.10069444444444443</v>
      </c>
      <c r="C58" s="412">
        <v>0.1076388888888889</v>
      </c>
      <c r="D58" s="412">
        <v>0.11458333333333333</v>
      </c>
      <c r="E58" s="412">
        <v>0.11805555555555557</v>
      </c>
      <c r="F58" s="403">
        <v>0.125</v>
      </c>
      <c r="G58" s="712">
        <v>0.13541666666666666</v>
      </c>
    </row>
    <row r="59" spans="1:7" ht="15.75" x14ac:dyDescent="0.25">
      <c r="A59" s="710"/>
      <c r="B59" s="412">
        <v>0.1076388888888889</v>
      </c>
      <c r="C59" s="412">
        <v>0.11458333333333333</v>
      </c>
      <c r="D59" s="412">
        <v>0.12152777777777778</v>
      </c>
      <c r="E59" s="412">
        <v>0.125</v>
      </c>
      <c r="F59" s="403">
        <v>0.13194444444444445</v>
      </c>
      <c r="G59" s="712">
        <v>0.1423611111111111</v>
      </c>
    </row>
    <row r="60" spans="1:7" ht="15.75" x14ac:dyDescent="0.25">
      <c r="A60" s="710"/>
      <c r="B60" s="412">
        <v>0.11458333333333333</v>
      </c>
      <c r="C60" s="412">
        <v>0.12152777777777778</v>
      </c>
      <c r="D60" s="412">
        <v>0.12847222222222224</v>
      </c>
      <c r="E60" s="412">
        <v>0.13194444444444445</v>
      </c>
      <c r="F60" s="403">
        <v>0.1388888888888889</v>
      </c>
      <c r="G60" s="712">
        <v>0.14930555555555555</v>
      </c>
    </row>
    <row r="61" spans="1:7" ht="15.75" x14ac:dyDescent="0.25">
      <c r="A61" s="710"/>
      <c r="B61" s="412">
        <v>0.12152777777777778</v>
      </c>
      <c r="C61" s="412">
        <v>0.12847222222222224</v>
      </c>
      <c r="D61" s="412">
        <v>0.13541666666666666</v>
      </c>
      <c r="E61" s="412">
        <v>0.1388888888888889</v>
      </c>
      <c r="F61" s="403">
        <v>0.14583333333333334</v>
      </c>
      <c r="G61" s="712">
        <v>0.15625</v>
      </c>
    </row>
    <row r="62" spans="1:7" ht="15.75" x14ac:dyDescent="0.25">
      <c r="A62" s="710"/>
      <c r="B62" s="412">
        <v>0.12847222222222224</v>
      </c>
      <c r="C62" s="412">
        <v>0.13541666666666666</v>
      </c>
      <c r="D62" s="412">
        <v>0.1423611111111111</v>
      </c>
      <c r="E62" s="412">
        <v>0.14583333333333334</v>
      </c>
      <c r="F62" s="403">
        <v>0.15277777777777776</v>
      </c>
      <c r="G62" s="712">
        <v>0.16319444444444445</v>
      </c>
    </row>
    <row r="63" spans="1:7" ht="15.75" x14ac:dyDescent="0.25">
      <c r="A63" s="710"/>
      <c r="B63" s="412">
        <v>0.13541666666666666</v>
      </c>
      <c r="C63" s="412">
        <v>0.1423611111111111</v>
      </c>
      <c r="D63" s="412">
        <v>0.14930555555555555</v>
      </c>
      <c r="E63" s="412">
        <v>0.15277777777777776</v>
      </c>
      <c r="F63" s="403">
        <v>0.15972222222222224</v>
      </c>
      <c r="G63" s="712">
        <v>0.17013888888888887</v>
      </c>
    </row>
    <row r="64" spans="1:7" ht="15.75" x14ac:dyDescent="0.25">
      <c r="A64" s="710"/>
      <c r="B64" s="412">
        <v>0.1423611111111111</v>
      </c>
      <c r="C64" s="412">
        <v>0.14930555555555555</v>
      </c>
      <c r="D64" s="412">
        <v>0.15625</v>
      </c>
      <c r="E64" s="412">
        <v>0.15972222222222224</v>
      </c>
      <c r="F64" s="403">
        <v>0.16666666666666666</v>
      </c>
      <c r="G64" s="712">
        <v>0.17708333333333334</v>
      </c>
    </row>
    <row r="65" spans="1:7" ht="15.75" x14ac:dyDescent="0.25">
      <c r="A65" s="710"/>
      <c r="B65" s="412">
        <v>0.14930555555555555</v>
      </c>
      <c r="C65" s="412">
        <v>0.15625</v>
      </c>
      <c r="D65" s="412">
        <v>0.16319444444444445</v>
      </c>
      <c r="E65" s="412">
        <v>0.16666666666666666</v>
      </c>
      <c r="F65" s="403">
        <v>0.17361111111111113</v>
      </c>
      <c r="G65" s="712">
        <v>0.18402777777777779</v>
      </c>
    </row>
    <row r="66" spans="1:7" ht="15.75" x14ac:dyDescent="0.25">
      <c r="A66" s="710"/>
      <c r="B66" s="412">
        <v>0.15625</v>
      </c>
      <c r="C66" s="412">
        <v>0.16319444444444445</v>
      </c>
      <c r="D66" s="412">
        <v>0.17013888888888887</v>
      </c>
      <c r="E66" s="412">
        <v>0.17361111111111113</v>
      </c>
      <c r="F66" s="403">
        <v>0.18055555555555555</v>
      </c>
      <c r="G66" s="712">
        <v>0.19097222222222221</v>
      </c>
    </row>
    <row r="67" spans="1:7" ht="15.75" x14ac:dyDescent="0.25">
      <c r="A67" s="708"/>
      <c r="B67" s="412">
        <v>0.16319444444444445</v>
      </c>
      <c r="C67" s="412">
        <v>0.17013888888888887</v>
      </c>
      <c r="D67" s="412">
        <v>0.17708333333333334</v>
      </c>
      <c r="E67" s="412">
        <v>0.18055555555555555</v>
      </c>
      <c r="F67" s="403">
        <v>0.1875</v>
      </c>
      <c r="G67" s="712">
        <v>0.19791666666666666</v>
      </c>
    </row>
    <row r="68" spans="1:7" ht="15.75" x14ac:dyDescent="0.25">
      <c r="A68" s="710"/>
      <c r="B68" s="412">
        <v>0.17013888888888887</v>
      </c>
      <c r="C68" s="412">
        <v>0.17708333333333334</v>
      </c>
      <c r="D68" s="412">
        <v>0.18402777777777779</v>
      </c>
      <c r="E68" s="412">
        <v>0.1875</v>
      </c>
      <c r="F68" s="403">
        <v>0.19444444444444445</v>
      </c>
      <c r="G68" s="712">
        <v>0.20486111111111113</v>
      </c>
    </row>
    <row r="69" spans="1:7" ht="15.75" x14ac:dyDescent="0.25">
      <c r="A69" s="710"/>
      <c r="B69" s="412">
        <v>0.17708333333333334</v>
      </c>
      <c r="C69" s="412">
        <v>0.18402777777777779</v>
      </c>
      <c r="D69" s="412">
        <v>0.19097222222222221</v>
      </c>
      <c r="E69" s="412">
        <v>0.19444444444444445</v>
      </c>
      <c r="F69" s="403">
        <v>0.20138888888888887</v>
      </c>
      <c r="G69" s="712">
        <v>0.21180555555555555</v>
      </c>
    </row>
    <row r="70" spans="1:7" ht="15.75" x14ac:dyDescent="0.25">
      <c r="A70" s="710"/>
      <c r="B70" s="412">
        <v>0.18402777777777779</v>
      </c>
      <c r="C70" s="412">
        <v>0.19097222222222221</v>
      </c>
      <c r="D70" s="412">
        <v>0.19791666666666666</v>
      </c>
      <c r="E70" s="412">
        <v>0.20138888888888887</v>
      </c>
      <c r="F70" s="403">
        <v>0.20833333333333334</v>
      </c>
      <c r="G70" s="712">
        <v>0.21875</v>
      </c>
    </row>
    <row r="71" spans="1:7" ht="15.75" x14ac:dyDescent="0.25">
      <c r="A71" s="710"/>
      <c r="B71" s="412">
        <v>0.19097222222222221</v>
      </c>
      <c r="C71" s="412">
        <v>0.19791666666666666</v>
      </c>
      <c r="D71" s="412">
        <v>0.20486111111111113</v>
      </c>
      <c r="E71" s="412">
        <v>0.20833333333333334</v>
      </c>
      <c r="F71" s="403">
        <v>0.21527777777777779</v>
      </c>
      <c r="G71" s="712">
        <v>0.22569444444444445</v>
      </c>
    </row>
    <row r="72" spans="1:7" ht="15.75" x14ac:dyDescent="0.25">
      <c r="A72" s="710"/>
      <c r="B72" s="412">
        <v>0.19791666666666666</v>
      </c>
      <c r="C72" s="412">
        <v>0.20486111111111113</v>
      </c>
      <c r="D72" s="412">
        <v>0.21180555555555555</v>
      </c>
      <c r="E72" s="412">
        <v>0.21527777777777779</v>
      </c>
      <c r="F72" s="403">
        <v>0.22222222222222221</v>
      </c>
      <c r="G72" s="712">
        <v>0.23263888888888887</v>
      </c>
    </row>
    <row r="73" spans="1:7" ht="15.75" x14ac:dyDescent="0.25">
      <c r="A73" s="710"/>
      <c r="B73" s="412">
        <v>0.20486111111111113</v>
      </c>
      <c r="C73" s="412">
        <v>0.21180555555555555</v>
      </c>
      <c r="D73" s="412">
        <v>0.21875</v>
      </c>
      <c r="E73" s="412"/>
      <c r="F73" s="403"/>
      <c r="G73" s="712"/>
    </row>
    <row r="74" spans="1:7" ht="15.75" x14ac:dyDescent="0.25">
      <c r="A74" s="710"/>
      <c r="B74" s="412">
        <v>0.21180555555555555</v>
      </c>
      <c r="C74" s="412">
        <v>0.21875</v>
      </c>
      <c r="D74" s="412">
        <v>0.22569444444444445</v>
      </c>
      <c r="E74" s="412">
        <v>0.22916666666666666</v>
      </c>
      <c r="F74" s="403">
        <v>0.23611111111111113</v>
      </c>
      <c r="G74" s="712">
        <v>0.24652777777777779</v>
      </c>
    </row>
    <row r="75" spans="1:7" ht="15.75" x14ac:dyDescent="0.25">
      <c r="A75" s="710"/>
      <c r="B75" s="412">
        <v>0.21875</v>
      </c>
      <c r="C75" s="412">
        <v>0.22569444444444445</v>
      </c>
      <c r="D75" s="412">
        <v>0.23263888888888887</v>
      </c>
      <c r="E75" s="412">
        <v>0.23611111111111113</v>
      </c>
      <c r="F75" s="403">
        <v>0.24305555555555555</v>
      </c>
      <c r="G75" s="712">
        <v>0.25347222222222221</v>
      </c>
    </row>
    <row r="76" spans="1:7" ht="15.75" x14ac:dyDescent="0.25">
      <c r="A76" s="710"/>
      <c r="B76" s="412">
        <v>0.22569444444444445</v>
      </c>
      <c r="C76" s="412">
        <v>0.23263888888888887</v>
      </c>
      <c r="D76" s="412">
        <v>0.23958333333333334</v>
      </c>
      <c r="E76" s="412">
        <v>0.24305555555555555</v>
      </c>
      <c r="F76" s="403">
        <v>0.25</v>
      </c>
      <c r="G76" s="712">
        <v>0.26041666666666669</v>
      </c>
    </row>
    <row r="77" spans="1:7" ht="15.75" x14ac:dyDescent="0.25">
      <c r="A77" s="708"/>
      <c r="B77" s="412">
        <v>0.23263888888888887</v>
      </c>
      <c r="C77" s="412">
        <v>0.23958333333333334</v>
      </c>
      <c r="D77" s="412">
        <v>0.24652777777777779</v>
      </c>
      <c r="E77" s="412">
        <v>0.25</v>
      </c>
      <c r="F77" s="403">
        <v>0.25694444444444448</v>
      </c>
      <c r="G77" s="712">
        <v>0.2673611111111111</v>
      </c>
    </row>
    <row r="78" spans="1:7" ht="15.75" x14ac:dyDescent="0.25">
      <c r="A78" s="710"/>
      <c r="B78" s="412">
        <v>0.24652777777777779</v>
      </c>
      <c r="C78" s="412">
        <v>0.25347222222222221</v>
      </c>
      <c r="D78" s="412">
        <v>0.26041666666666669</v>
      </c>
      <c r="E78" s="412">
        <v>0.2638888888888889</v>
      </c>
      <c r="F78" s="403">
        <v>0.27083333333333331</v>
      </c>
      <c r="G78" s="712">
        <v>0.28125</v>
      </c>
    </row>
    <row r="79" spans="1:7" ht="15.75" x14ac:dyDescent="0.25">
      <c r="A79" s="710"/>
      <c r="B79" s="412">
        <v>0.2673611111111111</v>
      </c>
      <c r="C79" s="412">
        <v>0.27430555555555552</v>
      </c>
      <c r="D79" s="412">
        <v>0.28125</v>
      </c>
      <c r="E79" s="412">
        <v>0.28472222222222221</v>
      </c>
      <c r="F79" s="403">
        <v>0.29166666666666669</v>
      </c>
      <c r="G79" s="712">
        <v>0.30208333333333331</v>
      </c>
    </row>
    <row r="80" spans="1:7" ht="15.75" x14ac:dyDescent="0.25">
      <c r="A80" s="710"/>
      <c r="B80" s="412">
        <v>0.28125</v>
      </c>
      <c r="C80" s="412">
        <v>0.28819444444444448</v>
      </c>
      <c r="D80" s="412">
        <v>0.2951388888888889</v>
      </c>
      <c r="E80" s="412">
        <v>0.2986111111111111</v>
      </c>
      <c r="F80" s="403">
        <v>0.30555555555555552</v>
      </c>
      <c r="G80" s="712">
        <v>0.31597222222222221</v>
      </c>
    </row>
    <row r="81" spans="1:7" ht="15.75" x14ac:dyDescent="0.25">
      <c r="A81" s="708"/>
      <c r="B81" s="412">
        <v>0.30208333333333331</v>
      </c>
      <c r="C81" s="412">
        <v>0.30902777777777779</v>
      </c>
      <c r="D81" s="412">
        <v>0.31597222222222221</v>
      </c>
      <c r="E81" s="412">
        <v>0.31944444444444448</v>
      </c>
      <c r="F81" s="403">
        <v>0.3263888888888889</v>
      </c>
      <c r="G81" s="712">
        <v>0.33680555555555558</v>
      </c>
    </row>
    <row r="82" spans="1:7" ht="16.5" thickBot="1" x14ac:dyDescent="0.3">
      <c r="A82" s="713"/>
      <c r="B82" s="408">
        <v>0.31597222222222221</v>
      </c>
      <c r="C82" s="408">
        <v>0.32291666666666669</v>
      </c>
      <c r="D82" s="714">
        <v>0.3298611111111111</v>
      </c>
      <c r="E82" s="408">
        <v>0.33333333333333331</v>
      </c>
      <c r="F82" s="715">
        <v>0.34027777777777773</v>
      </c>
      <c r="G82" s="716">
        <v>0.35069444444444442</v>
      </c>
    </row>
    <row r="83" spans="1:7" ht="15" x14ac:dyDescent="0.2">
      <c r="B83" s="443"/>
      <c r="C83" s="443"/>
      <c r="D83" s="443"/>
    </row>
  </sheetData>
  <mergeCells count="13">
    <mergeCell ref="G8:G9"/>
    <mergeCell ref="B1:G1"/>
    <mergeCell ref="A2:A5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5" right="0.75" top="1" bottom="1" header="0.5" footer="0.5"/>
  <pageSetup scale="83" fitToHeight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2"/>
  <sheetViews>
    <sheetView showGridLines="0" view="pageBreakPreview" zoomScale="75" zoomScaleNormal="100" zoomScaleSheetLayoutView="75" workbookViewId="0">
      <pane ySplit="12" topLeftCell="A13" activePane="bottomLeft" state="frozen"/>
      <selection pane="bottomLeft" activeCell="C11" sqref="C11:C12"/>
    </sheetView>
  </sheetViews>
  <sheetFormatPr defaultColWidth="8.85546875" defaultRowHeight="12.75" x14ac:dyDescent="0.2"/>
  <cols>
    <col min="1" max="3" width="14.28515625" style="336" customWidth="1"/>
    <col min="4" max="4" width="14.5703125" style="336" customWidth="1"/>
    <col min="5" max="5" width="14" style="467" customWidth="1"/>
    <col min="6" max="6" width="14.4257812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7" t="s">
        <v>143</v>
      </c>
      <c r="B1" s="1502" t="s">
        <v>0</v>
      </c>
      <c r="C1" s="1503"/>
      <c r="D1" s="1503"/>
      <c r="E1" s="1503"/>
      <c r="F1" s="1503"/>
      <c r="G1" s="1503"/>
      <c r="H1" s="1503"/>
      <c r="I1" s="1504"/>
    </row>
    <row r="2" spans="1:16" s="333" customFormat="1" ht="17.45" customHeight="1" x14ac:dyDescent="0.2">
      <c r="A2" s="1484">
        <v>22</v>
      </c>
      <c r="B2" s="1486" t="s">
        <v>1</v>
      </c>
      <c r="C2" s="1487"/>
      <c r="D2" s="1487"/>
      <c r="E2" s="1487"/>
      <c r="F2" s="1487"/>
      <c r="G2" s="1487"/>
      <c r="H2" s="1487"/>
      <c r="I2" s="1488"/>
    </row>
    <row r="3" spans="1:16" s="721" customFormat="1" ht="17.45" customHeight="1" x14ac:dyDescent="0.25">
      <c r="A3" s="1484"/>
      <c r="B3" s="718" t="s">
        <v>2</v>
      </c>
      <c r="C3" s="719" t="s">
        <v>91</v>
      </c>
      <c r="D3" s="720"/>
      <c r="E3" s="719"/>
      <c r="F3" s="1510"/>
      <c r="G3" s="1510"/>
      <c r="H3" s="1510"/>
      <c r="I3" s="1511"/>
    </row>
    <row r="4" spans="1:16" s="333" customFormat="1" ht="18" customHeight="1" thickBot="1" x14ac:dyDescent="0.3">
      <c r="A4" s="1484"/>
      <c r="B4" s="667" t="s">
        <v>4</v>
      </c>
      <c r="C4" s="722" t="s">
        <v>144</v>
      </c>
      <c r="D4" s="723"/>
      <c r="E4" s="722"/>
      <c r="F4" s="722"/>
      <c r="G4" s="722"/>
      <c r="H4" s="722"/>
      <c r="I4" s="724"/>
    </row>
    <row r="5" spans="1:16" s="333" customFormat="1" ht="21.6" customHeight="1" thickBot="1" x14ac:dyDescent="0.25">
      <c r="A5" s="1485"/>
      <c r="B5" s="1493" t="s">
        <v>145</v>
      </c>
      <c r="C5" s="1494"/>
      <c r="D5" s="1494"/>
      <c r="E5" s="1494"/>
      <c r="F5" s="1493" t="s">
        <v>94</v>
      </c>
      <c r="G5" s="1494"/>
      <c r="H5" s="1494"/>
      <c r="I5" s="1495"/>
    </row>
    <row r="6" spans="1:16" ht="13.9" hidden="1" customHeight="1" thickBot="1" x14ac:dyDescent="0.3">
      <c r="A6" s="725"/>
      <c r="B6" s="726">
        <v>0</v>
      </c>
      <c r="C6" s="727">
        <v>1.7</v>
      </c>
      <c r="D6" s="728">
        <v>1.5</v>
      </c>
      <c r="E6" s="728">
        <v>2.5</v>
      </c>
      <c r="F6" s="727">
        <v>0</v>
      </c>
      <c r="G6" s="728">
        <v>1.9</v>
      </c>
      <c r="H6" s="728">
        <v>1.5</v>
      </c>
      <c r="I6" s="729">
        <v>1.5</v>
      </c>
    </row>
    <row r="7" spans="1:16" ht="13.9" hidden="1" customHeight="1" thickBot="1" x14ac:dyDescent="0.3">
      <c r="A7" s="730"/>
      <c r="B7" s="731">
        <f>IF(B8=0,0,((B6*60)/B8))</f>
        <v>0</v>
      </c>
      <c r="C7" s="732">
        <f t="shared" ref="C7:E7" si="0">IF(C8=0,0,((C6*60)/C8))</f>
        <v>14.571428571428571</v>
      </c>
      <c r="D7" s="732">
        <f t="shared" si="0"/>
        <v>7.5</v>
      </c>
      <c r="E7" s="732">
        <f t="shared" si="0"/>
        <v>25</v>
      </c>
      <c r="F7" s="733">
        <f>IF(F8=0,0,((F6*60)/F8))</f>
        <v>0</v>
      </c>
      <c r="G7" s="732">
        <f t="shared" ref="G7:I7" si="1">IF(G8=0,0,((G6*60)/G8))</f>
        <v>9.5</v>
      </c>
      <c r="H7" s="732">
        <f t="shared" si="1"/>
        <v>12.857142857142858</v>
      </c>
      <c r="I7" s="734">
        <f t="shared" si="1"/>
        <v>45</v>
      </c>
    </row>
    <row r="8" spans="1:16" ht="13.9" hidden="1" customHeight="1" thickBot="1" x14ac:dyDescent="0.3">
      <c r="A8" s="735"/>
      <c r="B8" s="736">
        <v>4</v>
      </c>
      <c r="C8" s="737">
        <v>7</v>
      </c>
      <c r="D8" s="738">
        <v>12</v>
      </c>
      <c r="E8" s="738">
        <v>6</v>
      </c>
      <c r="F8" s="739">
        <v>0</v>
      </c>
      <c r="G8" s="740">
        <v>12</v>
      </c>
      <c r="H8" s="740">
        <v>7</v>
      </c>
      <c r="I8" s="741">
        <v>2</v>
      </c>
    </row>
    <row r="9" spans="1:16" s="467" customFormat="1" ht="13.15" x14ac:dyDescent="0.25">
      <c r="A9" s="742"/>
      <c r="B9" s="743" t="s">
        <v>9</v>
      </c>
      <c r="C9" s="549" t="s">
        <v>10</v>
      </c>
      <c r="D9" s="549" t="s">
        <v>11</v>
      </c>
      <c r="E9" s="550" t="s">
        <v>27</v>
      </c>
      <c r="F9" s="743" t="s">
        <v>27</v>
      </c>
      <c r="G9" s="549" t="s">
        <v>10</v>
      </c>
      <c r="H9" s="549" t="s">
        <v>43</v>
      </c>
      <c r="I9" s="550" t="s">
        <v>9</v>
      </c>
      <c r="J9" s="333"/>
      <c r="K9" s="333"/>
      <c r="L9" s="333"/>
      <c r="M9" s="333"/>
      <c r="N9" s="459"/>
      <c r="O9" s="459"/>
      <c r="P9" s="459"/>
    </row>
    <row r="10" spans="1:16" s="467" customFormat="1" ht="26.45" x14ac:dyDescent="0.25">
      <c r="A10" s="744"/>
      <c r="B10" s="366" t="s">
        <v>91</v>
      </c>
      <c r="C10" s="367" t="s">
        <v>17</v>
      </c>
      <c r="D10" s="367" t="s">
        <v>146</v>
      </c>
      <c r="E10" s="369" t="s">
        <v>147</v>
      </c>
      <c r="F10" s="369" t="s">
        <v>147</v>
      </c>
      <c r="G10" s="367" t="s">
        <v>17</v>
      </c>
      <c r="H10" s="367" t="s">
        <v>148</v>
      </c>
      <c r="I10" s="369" t="s">
        <v>91</v>
      </c>
      <c r="J10" s="333"/>
      <c r="K10" s="333"/>
      <c r="L10" s="333"/>
      <c r="M10" s="333"/>
      <c r="N10" s="459"/>
      <c r="O10" s="459"/>
      <c r="P10" s="459"/>
    </row>
    <row r="11" spans="1:16" s="467" customFormat="1" ht="13.5" thickBot="1" x14ac:dyDescent="0.25">
      <c r="A11" s="745"/>
      <c r="B11" s="1417" t="s">
        <v>149</v>
      </c>
      <c r="C11" s="1421" t="s">
        <v>258</v>
      </c>
      <c r="D11" s="1421" t="s">
        <v>150</v>
      </c>
      <c r="E11" s="1408">
        <v>62</v>
      </c>
      <c r="F11" s="1417">
        <v>62</v>
      </c>
      <c r="G11" s="1421" t="s">
        <v>151</v>
      </c>
      <c r="H11" s="1421" t="s">
        <v>152</v>
      </c>
      <c r="I11" s="1408" t="s">
        <v>149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thickBot="1" x14ac:dyDescent="0.25">
      <c r="A12" s="198" t="s">
        <v>22</v>
      </c>
      <c r="B12" s="1418"/>
      <c r="C12" s="1422"/>
      <c r="D12" s="1422"/>
      <c r="E12" s="1409"/>
      <c r="F12" s="1418"/>
      <c r="G12" s="1422"/>
      <c r="H12" s="1422"/>
      <c r="I12" s="1409"/>
      <c r="J12" s="333"/>
      <c r="K12" s="333"/>
      <c r="L12" s="333"/>
      <c r="M12" s="333"/>
      <c r="N12" s="459"/>
      <c r="O12" s="459"/>
      <c r="P12" s="459"/>
    </row>
    <row r="13" spans="1:16" s="467" customFormat="1" ht="15.75" customHeight="1" x14ac:dyDescent="0.25">
      <c r="A13" s="710"/>
      <c r="B13" s="746"/>
      <c r="C13" s="373"/>
      <c r="D13" s="373"/>
      <c r="E13" s="435"/>
      <c r="F13" s="746">
        <v>0.2986111111111111</v>
      </c>
      <c r="G13" s="373">
        <v>0.30694444444444446</v>
      </c>
      <c r="H13" s="373">
        <v>0.31180555555555556</v>
      </c>
      <c r="I13" s="435">
        <v>0.31319444444444444</v>
      </c>
      <c r="J13" s="333"/>
      <c r="K13" s="333"/>
      <c r="L13" s="333"/>
      <c r="M13" s="333"/>
      <c r="N13" s="459"/>
      <c r="O13" s="459"/>
      <c r="P13" s="459"/>
    </row>
    <row r="14" spans="1:16" s="467" customFormat="1" ht="18" customHeight="1" x14ac:dyDescent="0.3">
      <c r="A14" s="710"/>
      <c r="B14" s="747">
        <v>0.31597222222222221</v>
      </c>
      <c r="C14" s="376">
        <v>0.3208333333333333</v>
      </c>
      <c r="D14" s="376">
        <v>0.32916666666666666</v>
      </c>
      <c r="E14" s="437">
        <v>0.33333333333333331</v>
      </c>
      <c r="F14" s="747">
        <v>0.33333333333333331</v>
      </c>
      <c r="G14" s="376">
        <v>0.34166666666666667</v>
      </c>
      <c r="H14" s="376">
        <v>0.34652777777777777</v>
      </c>
      <c r="I14" s="437">
        <v>0.34791666666666665</v>
      </c>
      <c r="J14" s="333"/>
      <c r="K14" s="333"/>
      <c r="L14" s="333"/>
      <c r="M14" s="333"/>
      <c r="N14" s="459"/>
      <c r="O14" s="459"/>
      <c r="P14" s="459"/>
    </row>
    <row r="15" spans="1:16" s="467" customFormat="1" ht="18" customHeight="1" x14ac:dyDescent="0.3">
      <c r="A15" s="710"/>
      <c r="B15" s="747">
        <v>0.35069444444444442</v>
      </c>
      <c r="C15" s="376">
        <v>0.35555555555555551</v>
      </c>
      <c r="D15" s="376">
        <v>0.36388888888888887</v>
      </c>
      <c r="E15" s="437">
        <v>0.36805555555555552</v>
      </c>
      <c r="F15" s="747">
        <v>0.36805555555555552</v>
      </c>
      <c r="G15" s="376">
        <v>0.37638888888888888</v>
      </c>
      <c r="H15" s="376">
        <v>0.38124999999999998</v>
      </c>
      <c r="I15" s="437">
        <v>0.38263888888888886</v>
      </c>
      <c r="J15" s="333"/>
      <c r="K15" s="333"/>
      <c r="L15" s="333"/>
      <c r="M15" s="333"/>
      <c r="N15" s="459"/>
      <c r="O15" s="459"/>
      <c r="P15" s="459"/>
    </row>
    <row r="16" spans="1:16" s="467" customFormat="1" ht="18" customHeight="1" x14ac:dyDescent="0.3">
      <c r="A16" s="710"/>
      <c r="B16" s="747">
        <v>0.38541666666666663</v>
      </c>
      <c r="C16" s="376">
        <v>0.39027777777777772</v>
      </c>
      <c r="D16" s="376">
        <v>0.39861111111111108</v>
      </c>
      <c r="E16" s="437">
        <v>0.40277777777777773</v>
      </c>
      <c r="F16" s="747">
        <v>0.40277777777777773</v>
      </c>
      <c r="G16" s="376">
        <v>0.41111111111111109</v>
      </c>
      <c r="H16" s="376">
        <v>0.41597222222222219</v>
      </c>
      <c r="I16" s="437">
        <v>0.41736111111111107</v>
      </c>
      <c r="J16" s="333"/>
      <c r="K16" s="333"/>
      <c r="L16" s="333"/>
      <c r="M16" s="333"/>
      <c r="N16" s="459"/>
      <c r="O16" s="459"/>
      <c r="P16" s="459"/>
    </row>
    <row r="17" spans="1:16" s="467" customFormat="1" ht="17.45" x14ac:dyDescent="0.3">
      <c r="A17" s="710"/>
      <c r="B17" s="747">
        <v>0.42013888888888884</v>
      </c>
      <c r="C17" s="376">
        <v>0.42499999999999993</v>
      </c>
      <c r="D17" s="376">
        <v>0.43333333333333329</v>
      </c>
      <c r="E17" s="437">
        <v>0.43749999999999994</v>
      </c>
      <c r="F17" s="747">
        <v>0.43749999999999994</v>
      </c>
      <c r="G17" s="376">
        <v>0.4458333333333333</v>
      </c>
      <c r="H17" s="376">
        <v>0.4506944444444444</v>
      </c>
      <c r="I17" s="437">
        <v>0.45208333333333328</v>
      </c>
      <c r="J17" s="333"/>
      <c r="K17" s="333"/>
      <c r="L17" s="333"/>
      <c r="M17" s="333"/>
      <c r="N17" s="459"/>
      <c r="O17" s="459"/>
      <c r="P17" s="459"/>
    </row>
    <row r="18" spans="1:16" s="467" customFormat="1" ht="17.45" x14ac:dyDescent="0.3">
      <c r="A18" s="710"/>
      <c r="B18" s="747">
        <v>0.45486111111111105</v>
      </c>
      <c r="C18" s="376">
        <v>0.45972222222222214</v>
      </c>
      <c r="D18" s="376">
        <v>0.4680555555555555</v>
      </c>
      <c r="E18" s="437">
        <v>0.47222222222222215</v>
      </c>
      <c r="F18" s="747">
        <v>0.47222222222222215</v>
      </c>
      <c r="G18" s="376">
        <v>0.48055555555555551</v>
      </c>
      <c r="H18" s="376">
        <v>0.48541666666666661</v>
      </c>
      <c r="I18" s="437">
        <v>0.48680555555555549</v>
      </c>
      <c r="J18" s="333"/>
      <c r="K18" s="333"/>
      <c r="L18" s="333"/>
      <c r="M18" s="333"/>
      <c r="N18" s="459"/>
      <c r="O18" s="459"/>
      <c r="P18" s="459"/>
    </row>
    <row r="19" spans="1:16" s="467" customFormat="1" ht="17.45" x14ac:dyDescent="0.3">
      <c r="A19" s="710"/>
      <c r="B19" s="747">
        <v>0.48958333333333326</v>
      </c>
      <c r="C19" s="376">
        <v>0.49444444444444435</v>
      </c>
      <c r="D19" s="412">
        <v>0.50277777777777766</v>
      </c>
      <c r="E19" s="438">
        <v>0.50694444444444431</v>
      </c>
      <c r="F19" s="748">
        <v>0.50694444444444431</v>
      </c>
      <c r="G19" s="412">
        <v>0.51527777777777761</v>
      </c>
      <c r="H19" s="412">
        <v>0.52013888888888871</v>
      </c>
      <c r="I19" s="438">
        <v>0.52152777777777759</v>
      </c>
      <c r="J19" s="333"/>
      <c r="K19" s="333"/>
      <c r="L19" s="333"/>
      <c r="M19" s="333"/>
      <c r="N19" s="459"/>
      <c r="O19" s="459"/>
      <c r="P19" s="459"/>
    </row>
    <row r="20" spans="1:16" s="467" customFormat="1" ht="17.45" x14ac:dyDescent="0.3">
      <c r="A20" s="710"/>
      <c r="B20" s="748">
        <v>0.52430555555555536</v>
      </c>
      <c r="C20" s="412">
        <v>0.52916666666666645</v>
      </c>
      <c r="D20" s="412">
        <v>0.53749999999999976</v>
      </c>
      <c r="E20" s="438">
        <v>0.54166666666666641</v>
      </c>
      <c r="F20" s="749">
        <v>4.1666666666666664E-2</v>
      </c>
      <c r="G20" s="412">
        <v>4.9999999999999996E-2</v>
      </c>
      <c r="H20" s="412">
        <v>5.486111111111111E-2</v>
      </c>
      <c r="I20" s="438">
        <v>5.6250000000000001E-2</v>
      </c>
      <c r="J20" s="333"/>
      <c r="K20" s="333"/>
      <c r="L20" s="333"/>
      <c r="M20" s="333"/>
      <c r="N20" s="459"/>
      <c r="O20" s="459"/>
      <c r="P20" s="459"/>
    </row>
    <row r="21" spans="1:16" s="467" customFormat="1" ht="17.45" x14ac:dyDescent="0.3">
      <c r="A21" s="710"/>
      <c r="B21" s="749">
        <v>5.9027777777777783E-2</v>
      </c>
      <c r="C21" s="412">
        <v>6.3888888888888884E-2</v>
      </c>
      <c r="D21" s="412">
        <v>7.2222222222222229E-2</v>
      </c>
      <c r="E21" s="438">
        <v>7.6388888888888895E-2</v>
      </c>
      <c r="F21" s="749">
        <v>7.6388888888888895E-2</v>
      </c>
      <c r="G21" s="412">
        <v>8.4722222222222213E-2</v>
      </c>
      <c r="H21" s="412">
        <v>8.9583333333333334E-2</v>
      </c>
      <c r="I21" s="438">
        <v>9.0972222222222218E-2</v>
      </c>
      <c r="J21" s="333"/>
      <c r="K21" s="333"/>
      <c r="L21" s="333"/>
      <c r="M21" s="333"/>
      <c r="N21" s="459"/>
      <c r="O21" s="459"/>
      <c r="P21" s="459"/>
    </row>
    <row r="22" spans="1:16" s="467" customFormat="1" ht="18" customHeight="1" x14ac:dyDescent="0.3">
      <c r="A22" s="710"/>
      <c r="B22" s="749">
        <v>9.375E-2</v>
      </c>
      <c r="C22" s="412">
        <v>9.8611111111111108E-2</v>
      </c>
      <c r="D22" s="412">
        <v>0.10694444444444444</v>
      </c>
      <c r="E22" s="438">
        <v>0.1111111111111111</v>
      </c>
      <c r="F22" s="749">
        <v>0.1111111111111111</v>
      </c>
      <c r="G22" s="412">
        <v>0.11944444444444445</v>
      </c>
      <c r="H22" s="412">
        <v>0.12430555555555556</v>
      </c>
      <c r="I22" s="438">
        <v>0.12569444444444444</v>
      </c>
      <c r="J22" s="333"/>
      <c r="K22" s="333"/>
      <c r="L22" s="333"/>
      <c r="M22" s="333"/>
      <c r="N22" s="459"/>
      <c r="O22" s="459"/>
      <c r="P22" s="459"/>
    </row>
    <row r="23" spans="1:16" s="467" customFormat="1" ht="18" customHeight="1" x14ac:dyDescent="0.3">
      <c r="A23" s="710"/>
      <c r="B23" s="749">
        <v>0.12847222222222224</v>
      </c>
      <c r="C23" s="412">
        <v>0.13333333333333333</v>
      </c>
      <c r="D23" s="412">
        <v>0.14166666666666666</v>
      </c>
      <c r="E23" s="438">
        <v>0.14583333333333334</v>
      </c>
      <c r="F23" s="749">
        <v>0.14583333333333334</v>
      </c>
      <c r="G23" s="412">
        <v>0.15416666666666667</v>
      </c>
      <c r="H23" s="412">
        <v>0.15902777777777777</v>
      </c>
      <c r="I23" s="438">
        <v>0.16041666666666668</v>
      </c>
      <c r="J23" s="333"/>
      <c r="K23" s="333"/>
      <c r="L23" s="333"/>
      <c r="M23" s="333"/>
      <c r="N23" s="459"/>
      <c r="O23" s="459"/>
      <c r="P23" s="459"/>
    </row>
    <row r="24" spans="1:16" s="467" customFormat="1" ht="18" customHeight="1" x14ac:dyDescent="0.3">
      <c r="A24" s="710"/>
      <c r="B24" s="749">
        <v>0.16319444444444445</v>
      </c>
      <c r="C24" s="412">
        <v>0.16805555555555554</v>
      </c>
      <c r="D24" s="412">
        <v>0.1763888888888889</v>
      </c>
      <c r="E24" s="438">
        <v>0.18055555555555555</v>
      </c>
      <c r="F24" s="749">
        <v>0.18055555555555555</v>
      </c>
      <c r="G24" s="412">
        <v>0.18888888888888888</v>
      </c>
      <c r="H24" s="412">
        <v>0.19375000000000001</v>
      </c>
      <c r="I24" s="438">
        <v>0.19513888888888889</v>
      </c>
      <c r="J24" s="333"/>
      <c r="K24" s="333"/>
      <c r="L24" s="333"/>
      <c r="M24" s="333"/>
      <c r="N24" s="459"/>
      <c r="O24" s="459"/>
      <c r="P24" s="459"/>
    </row>
    <row r="25" spans="1:16" s="467" customFormat="1" ht="18" customHeight="1" thickBot="1" x14ac:dyDescent="0.35">
      <c r="A25" s="713"/>
      <c r="B25" s="750">
        <v>0.19791666666666666</v>
      </c>
      <c r="C25" s="408">
        <v>0.20277777777777781</v>
      </c>
      <c r="D25" s="408">
        <v>0.21111111111111111</v>
      </c>
      <c r="E25" s="714">
        <v>0.21527777777777779</v>
      </c>
      <c r="F25" s="750"/>
      <c r="G25" s="751"/>
      <c r="H25" s="751"/>
      <c r="I25" s="752"/>
      <c r="J25" s="333"/>
      <c r="K25" s="333"/>
      <c r="L25" s="333"/>
      <c r="M25" s="333"/>
      <c r="N25" s="459"/>
      <c r="O25" s="459"/>
      <c r="P25" s="459"/>
    </row>
    <row r="26" spans="1:16" s="467" customFormat="1" ht="15" x14ac:dyDescent="0.25">
      <c r="F26" s="753"/>
      <c r="G26" s="753"/>
      <c r="H26" s="753"/>
      <c r="I26" s="753"/>
      <c r="J26" s="711"/>
      <c r="K26" s="711"/>
      <c r="L26" s="333"/>
      <c r="M26" s="333"/>
      <c r="N26" s="459"/>
      <c r="O26" s="459"/>
      <c r="P26" s="459"/>
    </row>
    <row r="27" spans="1:16" s="467" customFormat="1" ht="15" x14ac:dyDescent="0.25">
      <c r="F27" s="754"/>
      <c r="G27" s="754"/>
      <c r="H27" s="754"/>
      <c r="I27" s="753"/>
      <c r="J27" s="711"/>
      <c r="K27" s="711"/>
      <c r="L27" s="333"/>
      <c r="M27" s="333"/>
      <c r="N27" s="459"/>
      <c r="O27" s="459"/>
      <c r="P27" s="459"/>
    </row>
    <row r="28" spans="1:16" s="467" customFormat="1" ht="15" x14ac:dyDescent="0.25">
      <c r="F28" s="754"/>
      <c r="G28" s="754"/>
      <c r="H28" s="754"/>
      <c r="I28" s="753"/>
      <c r="J28" s="711"/>
      <c r="K28" s="711"/>
      <c r="L28" s="333"/>
      <c r="M28" s="333"/>
      <c r="N28" s="459"/>
      <c r="O28" s="459"/>
      <c r="P28" s="459"/>
    </row>
    <row r="29" spans="1:16" s="467" customFormat="1" ht="17.45" x14ac:dyDescent="0.3">
      <c r="F29" s="590"/>
      <c r="G29" s="590"/>
      <c r="H29" s="590"/>
      <c r="I29" s="590"/>
      <c r="J29" s="711"/>
      <c r="K29" s="711"/>
      <c r="L29" s="333"/>
      <c r="M29" s="333"/>
      <c r="N29" s="459"/>
      <c r="O29" s="459"/>
      <c r="P29" s="459"/>
    </row>
    <row r="30" spans="1:16" s="467" customFormat="1" ht="17.45" x14ac:dyDescent="0.3">
      <c r="F30" s="590"/>
      <c r="G30" s="590"/>
      <c r="H30" s="590"/>
      <c r="I30" s="590"/>
      <c r="J30" s="711"/>
      <c r="K30" s="711"/>
      <c r="L30" s="333"/>
      <c r="M30" s="333"/>
      <c r="N30" s="459"/>
      <c r="O30" s="459"/>
      <c r="P30" s="459"/>
    </row>
    <row r="31" spans="1:16" s="467" customFormat="1" ht="17.45" x14ac:dyDescent="0.3">
      <c r="F31" s="590"/>
      <c r="G31" s="590"/>
      <c r="H31" s="590"/>
      <c r="I31" s="590"/>
      <c r="J31" s="711"/>
      <c r="K31" s="711"/>
      <c r="L31" s="333"/>
      <c r="M31" s="333"/>
      <c r="N31" s="459"/>
      <c r="O31" s="459"/>
      <c r="P31" s="459"/>
    </row>
    <row r="32" spans="1:16" s="467" customFormat="1" ht="17.45" x14ac:dyDescent="0.3">
      <c r="F32" s="590"/>
      <c r="G32" s="590"/>
      <c r="H32" s="590"/>
      <c r="I32" s="590"/>
      <c r="J32" s="711"/>
      <c r="K32" s="711"/>
      <c r="L32" s="333"/>
      <c r="M32" s="333"/>
      <c r="N32" s="459"/>
      <c r="O32" s="459"/>
      <c r="P32" s="459"/>
    </row>
    <row r="33" spans="2:16" s="467" customFormat="1" ht="17.45" x14ac:dyDescent="0.3">
      <c r="F33" s="590"/>
      <c r="G33" s="590"/>
      <c r="H33" s="590"/>
      <c r="I33" s="590"/>
      <c r="J33" s="711"/>
      <c r="K33" s="711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1"/>
      <c r="K34" s="711"/>
      <c r="L34" s="333"/>
      <c r="M34" s="333"/>
      <c r="N34" s="459"/>
      <c r="O34" s="459"/>
      <c r="P34" s="459"/>
    </row>
    <row r="35" spans="2:16" s="467" customFormat="1" ht="18" x14ac:dyDescent="0.25">
      <c r="B35" s="590"/>
      <c r="C35" s="590"/>
      <c r="D35" s="590"/>
      <c r="E35" s="590"/>
      <c r="F35" s="590"/>
      <c r="G35" s="590"/>
      <c r="H35" s="590"/>
      <c r="I35" s="590"/>
      <c r="J35" s="711"/>
      <c r="K35" s="711"/>
      <c r="L35" s="333"/>
      <c r="M35" s="333"/>
      <c r="N35" s="459"/>
      <c r="O35" s="459"/>
      <c r="P35" s="459"/>
    </row>
    <row r="36" spans="2:16" s="467" customFormat="1" ht="18" x14ac:dyDescent="0.25">
      <c r="B36" s="590"/>
      <c r="C36" s="590"/>
      <c r="D36" s="590"/>
      <c r="E36" s="755"/>
      <c r="F36" s="590"/>
      <c r="G36" s="590"/>
      <c r="H36" s="590"/>
      <c r="I36" s="590"/>
      <c r="J36" s="711"/>
      <c r="K36" s="711"/>
      <c r="L36" s="333"/>
      <c r="M36" s="333"/>
      <c r="N36" s="459"/>
      <c r="O36" s="459"/>
      <c r="P36" s="459"/>
    </row>
    <row r="37" spans="2:16" s="467" customFormat="1" ht="18" x14ac:dyDescent="0.25">
      <c r="B37" s="590"/>
      <c r="C37" s="590"/>
      <c r="D37" s="590"/>
      <c r="E37" s="590"/>
      <c r="F37" s="590"/>
      <c r="G37" s="590"/>
      <c r="H37" s="590"/>
      <c r="I37" s="590"/>
      <c r="J37" s="711"/>
      <c r="K37" s="711"/>
      <c r="L37" s="333"/>
      <c r="M37" s="333"/>
      <c r="N37" s="459"/>
      <c r="O37" s="459"/>
      <c r="P37" s="459"/>
    </row>
    <row r="38" spans="2:16" s="467" customFormat="1" ht="18" x14ac:dyDescent="0.25">
      <c r="B38" s="590"/>
      <c r="C38" s="590"/>
      <c r="D38" s="590"/>
      <c r="E38" s="755"/>
      <c r="F38" s="590"/>
      <c r="G38" s="590"/>
      <c r="H38" s="590"/>
      <c r="I38" s="590"/>
      <c r="J38" s="711"/>
      <c r="K38" s="711"/>
      <c r="L38" s="333"/>
      <c r="M38" s="333"/>
      <c r="N38" s="459"/>
      <c r="O38" s="459"/>
      <c r="P38" s="459"/>
    </row>
    <row r="39" spans="2:16" s="467" customFormat="1" ht="18" x14ac:dyDescent="0.25">
      <c r="B39" s="590"/>
      <c r="C39" s="590"/>
      <c r="D39" s="590"/>
      <c r="E39" s="590"/>
      <c r="F39" s="590"/>
      <c r="G39" s="590"/>
      <c r="H39" s="590"/>
      <c r="I39" s="590"/>
      <c r="J39" s="711"/>
      <c r="K39" s="711"/>
      <c r="L39" s="333"/>
      <c r="M39" s="333"/>
      <c r="N39" s="459"/>
      <c r="O39" s="459"/>
      <c r="P39" s="459"/>
    </row>
    <row r="40" spans="2:16" s="467" customFormat="1" ht="18" x14ac:dyDescent="0.25">
      <c r="B40" s="590"/>
      <c r="C40" s="590"/>
      <c r="D40" s="590"/>
      <c r="E40" s="755"/>
      <c r="F40" s="590"/>
      <c r="G40" s="590"/>
      <c r="H40" s="590"/>
      <c r="I40" s="590"/>
      <c r="J40" s="711"/>
      <c r="K40" s="711"/>
      <c r="L40" s="333"/>
      <c r="M40" s="333"/>
      <c r="N40" s="459"/>
      <c r="O40" s="459"/>
      <c r="P40" s="459"/>
    </row>
    <row r="41" spans="2:16" s="467" customFormat="1" ht="18" x14ac:dyDescent="0.25">
      <c r="B41" s="590"/>
      <c r="C41" s="590"/>
      <c r="D41" s="590"/>
      <c r="E41" s="590"/>
      <c r="F41" s="590"/>
      <c r="G41" s="590"/>
      <c r="H41" s="590"/>
      <c r="I41" s="590"/>
      <c r="J41" s="711"/>
      <c r="K41" s="711"/>
      <c r="L41" s="333"/>
      <c r="M41" s="333"/>
      <c r="N41" s="459"/>
      <c r="O41" s="459"/>
      <c r="P41" s="459"/>
    </row>
    <row r="42" spans="2:16" s="467" customFormat="1" ht="18" x14ac:dyDescent="0.25">
      <c r="B42" s="590"/>
      <c r="C42" s="590"/>
      <c r="D42" s="590"/>
      <c r="E42" s="755"/>
      <c r="F42" s="590"/>
      <c r="G42" s="590"/>
      <c r="H42" s="590"/>
      <c r="I42" s="590"/>
      <c r="J42" s="711"/>
      <c r="K42" s="711"/>
      <c r="L42" s="333"/>
      <c r="M42" s="333"/>
      <c r="N42" s="459"/>
      <c r="O42" s="459"/>
      <c r="P42" s="459"/>
    </row>
    <row r="43" spans="2:16" s="467" customFormat="1" ht="18" x14ac:dyDescent="0.25">
      <c r="B43" s="590"/>
      <c r="C43" s="590"/>
      <c r="D43" s="590"/>
      <c r="E43" s="590"/>
      <c r="F43" s="590"/>
      <c r="G43" s="590"/>
      <c r="H43" s="590"/>
      <c r="I43" s="590"/>
      <c r="J43" s="711"/>
      <c r="K43" s="711"/>
      <c r="L43" s="333"/>
      <c r="M43" s="333"/>
      <c r="N43" s="459"/>
      <c r="O43" s="459"/>
      <c r="P43" s="459"/>
    </row>
    <row r="44" spans="2:16" s="467" customFormat="1" ht="18" x14ac:dyDescent="0.25">
      <c r="B44" s="590"/>
      <c r="C44" s="590"/>
      <c r="D44" s="590"/>
      <c r="E44" s="755"/>
      <c r="F44" s="590"/>
      <c r="G44" s="590"/>
      <c r="H44" s="590"/>
      <c r="I44" s="590"/>
      <c r="J44" s="711"/>
      <c r="K44" s="711"/>
      <c r="L44" s="333"/>
      <c r="M44" s="333"/>
      <c r="N44" s="459"/>
      <c r="O44" s="459"/>
      <c r="P44" s="459"/>
    </row>
    <row r="45" spans="2:16" s="467" customFormat="1" ht="18" x14ac:dyDescent="0.25">
      <c r="B45" s="590"/>
      <c r="C45" s="590"/>
      <c r="D45" s="590"/>
      <c r="E45" s="590"/>
      <c r="F45" s="590"/>
      <c r="G45" s="590"/>
      <c r="H45" s="590"/>
      <c r="I45" s="590"/>
      <c r="J45" s="711"/>
      <c r="K45" s="711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755"/>
      <c r="F46" s="590"/>
      <c r="G46" s="590"/>
      <c r="H46" s="590"/>
      <c r="I46" s="590"/>
      <c r="J46" s="711"/>
      <c r="K46" s="711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590"/>
      <c r="F47" s="590"/>
      <c r="G47" s="590"/>
      <c r="H47" s="590"/>
      <c r="I47" s="590"/>
      <c r="J47" s="711"/>
      <c r="K47" s="711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755"/>
      <c r="F48" s="590"/>
      <c r="G48" s="590"/>
      <c r="H48" s="590"/>
      <c r="I48" s="590"/>
      <c r="J48" s="711"/>
      <c r="K48" s="711"/>
      <c r="L48" s="333"/>
      <c r="M48" s="333"/>
      <c r="N48" s="459"/>
      <c r="O48" s="459"/>
      <c r="P48" s="459"/>
    </row>
    <row r="49" spans="1:18" s="467" customFormat="1" ht="18" x14ac:dyDescent="0.25">
      <c r="B49" s="590"/>
      <c r="C49" s="590"/>
      <c r="D49" s="590"/>
      <c r="E49" s="590"/>
      <c r="F49" s="590"/>
      <c r="G49" s="590"/>
      <c r="H49" s="590"/>
      <c r="I49" s="590"/>
      <c r="J49" s="711"/>
      <c r="K49" s="711"/>
      <c r="L49" s="333"/>
      <c r="M49" s="333"/>
      <c r="N49" s="459"/>
      <c r="O49" s="459"/>
      <c r="P49" s="459"/>
    </row>
    <row r="50" spans="1:18" s="467" customFormat="1" ht="18" x14ac:dyDescent="0.25">
      <c r="B50" s="590"/>
      <c r="C50" s="590"/>
      <c r="D50" s="590"/>
      <c r="E50" s="755"/>
      <c r="F50" s="590"/>
      <c r="G50" s="590"/>
      <c r="H50" s="590"/>
      <c r="I50" s="590"/>
      <c r="J50" s="711"/>
      <c r="K50" s="711"/>
      <c r="L50" s="333"/>
      <c r="M50" s="333"/>
      <c r="N50" s="459"/>
      <c r="O50" s="459"/>
      <c r="P50" s="459"/>
    </row>
    <row r="51" spans="1:18" s="467" customFormat="1" ht="18" x14ac:dyDescent="0.25">
      <c r="B51" s="590"/>
      <c r="C51" s="590"/>
      <c r="D51" s="590"/>
      <c r="E51" s="590"/>
      <c r="F51" s="590"/>
      <c r="G51" s="590"/>
      <c r="H51" s="590"/>
      <c r="I51" s="590"/>
      <c r="J51" s="711"/>
      <c r="K51" s="711"/>
      <c r="L51" s="333"/>
      <c r="M51" s="333"/>
      <c r="N51" s="459"/>
      <c r="O51" s="459"/>
      <c r="P51" s="459"/>
    </row>
    <row r="52" spans="1:18" s="467" customFormat="1" ht="18" x14ac:dyDescent="0.25">
      <c r="B52" s="590"/>
      <c r="C52" s="590"/>
      <c r="D52" s="590"/>
      <c r="E52" s="755"/>
      <c r="F52" s="590"/>
      <c r="G52" s="590"/>
      <c r="H52" s="590"/>
      <c r="I52" s="590"/>
      <c r="J52" s="711"/>
      <c r="K52" s="711"/>
      <c r="L52" s="333"/>
      <c r="M52" s="333"/>
      <c r="N52" s="459"/>
      <c r="O52" s="459"/>
      <c r="P52" s="459"/>
    </row>
    <row r="53" spans="1:18" s="467" customFormat="1" ht="18" x14ac:dyDescent="0.25">
      <c r="B53" s="590"/>
      <c r="C53" s="590"/>
      <c r="D53" s="590"/>
      <c r="E53" s="590"/>
      <c r="F53" s="590"/>
      <c r="G53" s="590"/>
      <c r="H53" s="590"/>
      <c r="I53" s="590"/>
      <c r="J53" s="711"/>
      <c r="K53" s="711"/>
      <c r="L53" s="333"/>
      <c r="M53" s="333"/>
      <c r="N53" s="459"/>
      <c r="O53" s="459"/>
      <c r="P53" s="459"/>
    </row>
    <row r="54" spans="1:18" s="467" customFormat="1" ht="18" x14ac:dyDescent="0.25">
      <c r="A54" s="336"/>
      <c r="B54" s="590"/>
      <c r="C54" s="590"/>
      <c r="D54" s="590"/>
      <c r="E54" s="755"/>
      <c r="F54" s="590"/>
      <c r="G54" s="590"/>
      <c r="H54" s="590"/>
      <c r="I54" s="590"/>
      <c r="J54" s="711"/>
      <c r="K54" s="711"/>
      <c r="L54" s="333"/>
      <c r="M54" s="333"/>
      <c r="N54" s="459"/>
      <c r="O54" s="459"/>
      <c r="P54" s="459"/>
    </row>
    <row r="55" spans="1:18" x14ac:dyDescent="0.2">
      <c r="B55" s="591"/>
      <c r="C55" s="591"/>
      <c r="D55" s="591"/>
      <c r="E55" s="593"/>
      <c r="F55" s="591"/>
      <c r="G55" s="591"/>
      <c r="H55" s="591"/>
      <c r="I55" s="591"/>
      <c r="J55" s="711"/>
      <c r="K55" s="711"/>
    </row>
    <row r="56" spans="1:18" x14ac:dyDescent="0.2">
      <c r="B56" s="591"/>
      <c r="C56" s="591"/>
      <c r="D56" s="591"/>
      <c r="E56" s="593"/>
      <c r="F56" s="591"/>
      <c r="G56" s="591"/>
      <c r="H56" s="591"/>
      <c r="I56" s="591"/>
      <c r="J56" s="711"/>
      <c r="K56" s="711"/>
    </row>
    <row r="57" spans="1:18" x14ac:dyDescent="0.2">
      <c r="B57" s="591"/>
      <c r="C57" s="591"/>
      <c r="D57" s="591"/>
      <c r="E57" s="593"/>
      <c r="F57" s="591"/>
      <c r="G57" s="591"/>
      <c r="H57" s="591"/>
      <c r="I57" s="591"/>
      <c r="J57" s="711"/>
      <c r="K57" s="711"/>
    </row>
    <row r="58" spans="1:18" x14ac:dyDescent="0.2">
      <c r="B58" s="591"/>
      <c r="C58" s="591"/>
      <c r="D58" s="591"/>
      <c r="E58" s="593"/>
      <c r="F58" s="591"/>
      <c r="G58" s="591"/>
      <c r="H58" s="591"/>
      <c r="I58" s="591"/>
      <c r="J58" s="711"/>
      <c r="K58" s="711"/>
    </row>
    <row r="59" spans="1:18" x14ac:dyDescent="0.2">
      <c r="B59" s="591"/>
      <c r="C59" s="591"/>
      <c r="D59" s="591"/>
      <c r="E59" s="593"/>
      <c r="F59" s="591"/>
      <c r="G59" s="591"/>
      <c r="H59" s="591"/>
      <c r="I59" s="591"/>
      <c r="J59" s="711"/>
      <c r="K59" s="711"/>
    </row>
    <row r="60" spans="1:18" x14ac:dyDescent="0.2">
      <c r="B60" s="591"/>
      <c r="C60" s="591"/>
      <c r="D60" s="591"/>
      <c r="E60" s="593"/>
      <c r="F60" s="591"/>
      <c r="G60" s="591"/>
      <c r="H60" s="591"/>
      <c r="I60" s="591"/>
      <c r="J60" s="711"/>
      <c r="K60" s="711"/>
    </row>
    <row r="61" spans="1:18" x14ac:dyDescent="0.2">
      <c r="B61" s="591"/>
      <c r="C61" s="591"/>
      <c r="D61" s="591"/>
      <c r="E61" s="593"/>
      <c r="F61" s="591"/>
      <c r="G61" s="591"/>
      <c r="H61" s="591"/>
      <c r="I61" s="591"/>
      <c r="J61" s="711"/>
      <c r="K61" s="711"/>
    </row>
    <row r="62" spans="1:18" x14ac:dyDescent="0.2">
      <c r="B62" s="591"/>
      <c r="C62" s="591"/>
      <c r="D62" s="591"/>
      <c r="E62" s="593"/>
      <c r="F62" s="591"/>
      <c r="G62" s="591"/>
      <c r="H62" s="591"/>
      <c r="I62" s="591"/>
      <c r="J62" s="711"/>
      <c r="K62" s="711"/>
    </row>
    <row r="63" spans="1:18" s="333" customFormat="1" x14ac:dyDescent="0.2">
      <c r="A63" s="336"/>
      <c r="B63" s="591"/>
      <c r="C63" s="591"/>
      <c r="D63" s="591"/>
      <c r="E63" s="593"/>
      <c r="F63" s="591"/>
      <c r="G63" s="591"/>
      <c r="H63" s="591"/>
      <c r="I63" s="591"/>
      <c r="J63" s="711"/>
      <c r="K63" s="711"/>
      <c r="Q63" s="336"/>
      <c r="R63" s="336"/>
    </row>
    <row r="64" spans="1:18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1"/>
      <c r="K64" s="711"/>
      <c r="Q64" s="336"/>
      <c r="R64" s="336"/>
    </row>
    <row r="65" spans="1:18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1"/>
      <c r="K65" s="711"/>
      <c r="Q65" s="336"/>
      <c r="R65" s="336"/>
    </row>
    <row r="66" spans="1:18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1"/>
      <c r="K66" s="711"/>
      <c r="Q66" s="336"/>
      <c r="R66" s="336"/>
    </row>
    <row r="67" spans="1:18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1"/>
      <c r="K67" s="711"/>
      <c r="Q67" s="336"/>
      <c r="R67" s="336"/>
    </row>
    <row r="68" spans="1:18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1"/>
      <c r="K68" s="711"/>
      <c r="Q68" s="336"/>
      <c r="R68" s="336"/>
    </row>
    <row r="69" spans="1:18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1"/>
      <c r="K69" s="711"/>
      <c r="Q69" s="336"/>
      <c r="R69" s="336"/>
    </row>
    <row r="70" spans="1:18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1"/>
      <c r="K70" s="711"/>
      <c r="Q70" s="336"/>
      <c r="R70" s="336"/>
    </row>
    <row r="71" spans="1:18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1"/>
      <c r="K71" s="711"/>
      <c r="Q71" s="336"/>
      <c r="R71" s="336"/>
    </row>
    <row r="72" spans="1:18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1"/>
      <c r="K72" s="711"/>
      <c r="Q72" s="336"/>
      <c r="R72" s="336"/>
    </row>
    <row r="73" spans="1:18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1"/>
      <c r="K73" s="711"/>
      <c r="Q73" s="336"/>
      <c r="R73" s="336"/>
    </row>
    <row r="74" spans="1:18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1"/>
      <c r="K74" s="711"/>
      <c r="Q74" s="336"/>
      <c r="R74" s="336"/>
    </row>
    <row r="75" spans="1:18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1"/>
      <c r="K75" s="711"/>
      <c r="Q75" s="336"/>
      <c r="R75" s="336"/>
    </row>
    <row r="76" spans="1:18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1"/>
      <c r="K76" s="711"/>
      <c r="Q76" s="336"/>
      <c r="R76" s="336"/>
    </row>
    <row r="77" spans="1:18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1"/>
      <c r="K77" s="711"/>
      <c r="Q77" s="336"/>
      <c r="R77" s="336"/>
    </row>
    <row r="78" spans="1:18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1"/>
      <c r="K78" s="711"/>
      <c r="Q78" s="336"/>
      <c r="R78" s="336"/>
    </row>
    <row r="79" spans="1:18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1"/>
      <c r="K79" s="711"/>
      <c r="Q79" s="336"/>
      <c r="R79" s="336"/>
    </row>
    <row r="80" spans="1:18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1"/>
      <c r="K80" s="711"/>
      <c r="Q80" s="336"/>
      <c r="R80" s="336"/>
    </row>
    <row r="81" spans="1:18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1"/>
      <c r="K81" s="711"/>
      <c r="Q81" s="336"/>
      <c r="R81" s="336"/>
    </row>
    <row r="82" spans="1:18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1"/>
      <c r="K82" s="711"/>
      <c r="Q82" s="336"/>
      <c r="R82" s="336"/>
    </row>
    <row r="83" spans="1:18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1"/>
      <c r="K83" s="711"/>
      <c r="Q83" s="336"/>
      <c r="R83" s="336"/>
    </row>
    <row r="84" spans="1:18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1"/>
      <c r="K84" s="711"/>
      <c r="Q84" s="336"/>
      <c r="R84" s="336"/>
    </row>
    <row r="85" spans="1:18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1"/>
      <c r="K85" s="711"/>
      <c r="Q85" s="336"/>
      <c r="R85" s="336"/>
    </row>
    <row r="86" spans="1:18" s="333" customFormat="1" x14ac:dyDescent="0.2">
      <c r="A86" s="336"/>
      <c r="B86" s="441"/>
      <c r="C86" s="441"/>
      <c r="D86" s="441"/>
      <c r="E86" s="592"/>
      <c r="F86" s="441"/>
      <c r="G86" s="441"/>
      <c r="H86" s="441"/>
      <c r="I86" s="441"/>
      <c r="J86" s="711"/>
      <c r="K86" s="711"/>
      <c r="Q86" s="336"/>
      <c r="R86" s="336"/>
    </row>
    <row r="87" spans="1:18" s="333" customFormat="1" x14ac:dyDescent="0.2">
      <c r="A87" s="336"/>
      <c r="B87" s="441"/>
      <c r="C87" s="441"/>
      <c r="D87" s="441"/>
      <c r="E87" s="592"/>
      <c r="F87" s="441"/>
      <c r="G87" s="441"/>
      <c r="H87" s="441"/>
      <c r="I87" s="441"/>
      <c r="J87" s="711"/>
      <c r="K87" s="711"/>
      <c r="Q87" s="336"/>
      <c r="R87" s="336"/>
    </row>
    <row r="88" spans="1:18" s="333" customFormat="1" x14ac:dyDescent="0.2">
      <c r="A88" s="336"/>
      <c r="B88" s="441"/>
      <c r="C88" s="441"/>
      <c r="D88" s="441"/>
      <c r="E88" s="592"/>
      <c r="F88" s="441"/>
      <c r="G88" s="441"/>
      <c r="H88" s="441"/>
      <c r="I88" s="441"/>
      <c r="J88" s="711"/>
      <c r="K88" s="711"/>
      <c r="Q88" s="336"/>
      <c r="R88" s="336"/>
    </row>
    <row r="89" spans="1:18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1"/>
      <c r="K89" s="711"/>
      <c r="Q89" s="336"/>
      <c r="R89" s="336"/>
    </row>
    <row r="90" spans="1:18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1"/>
      <c r="K90" s="711"/>
      <c r="Q90" s="336"/>
      <c r="R90" s="336"/>
    </row>
    <row r="91" spans="1:18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1"/>
      <c r="K91" s="711"/>
      <c r="Q91" s="336"/>
      <c r="R91" s="336"/>
    </row>
    <row r="92" spans="1:18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1"/>
      <c r="K92" s="711"/>
      <c r="Q92" s="336"/>
      <c r="R92" s="336"/>
    </row>
    <row r="93" spans="1:18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1"/>
      <c r="K93" s="711"/>
      <c r="Q93" s="336"/>
      <c r="R93" s="336"/>
    </row>
    <row r="94" spans="1:18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1"/>
      <c r="K94" s="711"/>
      <c r="Q94" s="336"/>
      <c r="R94" s="336"/>
    </row>
    <row r="95" spans="1:18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1"/>
      <c r="K95" s="711"/>
      <c r="Q95" s="336"/>
      <c r="R95" s="336"/>
    </row>
    <row r="96" spans="1:18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1"/>
      <c r="K96" s="711"/>
      <c r="Q96" s="336"/>
      <c r="R96" s="336"/>
    </row>
    <row r="97" spans="1:18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1"/>
      <c r="K97" s="711"/>
      <c r="Q97" s="336"/>
      <c r="R97" s="336"/>
    </row>
    <row r="98" spans="1:18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1"/>
      <c r="K98" s="711"/>
      <c r="Q98" s="336"/>
      <c r="R98" s="336"/>
    </row>
    <row r="99" spans="1:18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1"/>
      <c r="K99" s="711"/>
      <c r="Q99" s="336"/>
      <c r="R99" s="336"/>
    </row>
    <row r="100" spans="1:18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1"/>
      <c r="K100" s="711"/>
      <c r="Q100" s="336"/>
      <c r="R100" s="336"/>
    </row>
    <row r="101" spans="1:18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1"/>
      <c r="K101" s="711"/>
      <c r="Q101" s="336"/>
      <c r="R101" s="336"/>
    </row>
    <row r="102" spans="1:18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1"/>
      <c r="K102" s="711"/>
      <c r="Q102" s="336"/>
      <c r="R102" s="336"/>
    </row>
    <row r="103" spans="1:18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1"/>
      <c r="K103" s="711"/>
      <c r="Q103" s="336"/>
      <c r="R103" s="336"/>
    </row>
    <row r="104" spans="1:18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1"/>
      <c r="K104" s="711"/>
      <c r="Q104" s="336"/>
      <c r="R104" s="336"/>
    </row>
    <row r="105" spans="1:18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1"/>
      <c r="K105" s="711"/>
      <c r="Q105" s="336"/>
      <c r="R105" s="336"/>
    </row>
    <row r="106" spans="1:18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1"/>
      <c r="K106" s="711"/>
      <c r="Q106" s="336"/>
      <c r="R106" s="336"/>
    </row>
    <row r="107" spans="1:18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1"/>
      <c r="K107" s="711"/>
      <c r="Q107" s="336"/>
      <c r="R107" s="336"/>
    </row>
    <row r="108" spans="1:18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1"/>
      <c r="K108" s="711"/>
      <c r="Q108" s="336"/>
      <c r="R108" s="336"/>
    </row>
    <row r="109" spans="1:18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1"/>
      <c r="K109" s="711"/>
      <c r="Q109" s="336"/>
      <c r="R109" s="336"/>
    </row>
    <row r="110" spans="1:18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1"/>
      <c r="K110" s="711"/>
      <c r="Q110" s="336"/>
      <c r="R110" s="336"/>
    </row>
    <row r="111" spans="1:18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1"/>
      <c r="K111" s="711"/>
      <c r="Q111" s="336"/>
      <c r="R111" s="336"/>
    </row>
    <row r="112" spans="1:18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1"/>
      <c r="K112" s="711"/>
      <c r="Q112" s="336"/>
      <c r="R112" s="336"/>
    </row>
    <row r="113" spans="1:18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1"/>
      <c r="K113" s="711"/>
      <c r="Q113" s="336"/>
      <c r="R113" s="336"/>
    </row>
    <row r="114" spans="1:18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1"/>
      <c r="K114" s="711"/>
      <c r="Q114" s="336"/>
      <c r="R114" s="336"/>
    </row>
    <row r="115" spans="1:18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1"/>
      <c r="K115" s="711"/>
      <c r="Q115" s="336"/>
      <c r="R115" s="336"/>
    </row>
    <row r="116" spans="1:18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1"/>
      <c r="K116" s="711"/>
      <c r="Q116" s="336"/>
      <c r="R116" s="336"/>
    </row>
    <row r="117" spans="1:18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1"/>
      <c r="K117" s="711"/>
      <c r="Q117" s="336"/>
      <c r="R117" s="336"/>
    </row>
    <row r="118" spans="1:18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1"/>
      <c r="K118" s="711"/>
      <c r="Q118" s="336"/>
      <c r="R118" s="336"/>
    </row>
    <row r="119" spans="1:18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1"/>
      <c r="K119" s="711"/>
      <c r="Q119" s="336"/>
      <c r="R119" s="336"/>
    </row>
    <row r="120" spans="1:18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1"/>
      <c r="K120" s="711"/>
      <c r="Q120" s="336"/>
      <c r="R120" s="336"/>
    </row>
    <row r="121" spans="1:18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1"/>
      <c r="K121" s="711"/>
      <c r="Q121" s="336"/>
      <c r="R121" s="336"/>
    </row>
    <row r="122" spans="1:18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1"/>
      <c r="K122" s="711"/>
      <c r="Q122" s="336"/>
      <c r="R122" s="336"/>
    </row>
    <row r="123" spans="1:18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1"/>
      <c r="K123" s="711"/>
      <c r="Q123" s="336"/>
      <c r="R123" s="336"/>
    </row>
    <row r="124" spans="1:18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1"/>
      <c r="K124" s="711"/>
      <c r="Q124" s="336"/>
      <c r="R124" s="336"/>
    </row>
    <row r="125" spans="1:18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1"/>
      <c r="K125" s="711"/>
      <c r="Q125" s="336"/>
      <c r="R125" s="336"/>
    </row>
    <row r="126" spans="1:18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1"/>
      <c r="K126" s="711"/>
      <c r="Q126" s="336"/>
      <c r="R126" s="336"/>
    </row>
    <row r="127" spans="1:18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1"/>
      <c r="K127" s="711"/>
      <c r="Q127" s="336"/>
      <c r="R127" s="336"/>
    </row>
    <row r="128" spans="1:18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1"/>
      <c r="K128" s="711"/>
      <c r="Q128" s="336"/>
      <c r="R128" s="336"/>
    </row>
    <row r="129" spans="1:18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1"/>
      <c r="K129" s="711"/>
      <c r="Q129" s="336"/>
      <c r="R129" s="336"/>
    </row>
    <row r="130" spans="1:18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1"/>
      <c r="K130" s="711"/>
      <c r="Q130" s="336"/>
      <c r="R130" s="336"/>
    </row>
    <row r="131" spans="1:18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1"/>
      <c r="K131" s="711"/>
      <c r="Q131" s="336"/>
      <c r="R131" s="336"/>
    </row>
    <row r="132" spans="1:18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1"/>
      <c r="K132" s="711"/>
      <c r="Q132" s="336"/>
      <c r="R132" s="336"/>
    </row>
    <row r="133" spans="1:18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1"/>
      <c r="K133" s="711"/>
      <c r="Q133" s="336"/>
      <c r="R133" s="336"/>
    </row>
    <row r="134" spans="1:18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1"/>
      <c r="K134" s="711"/>
      <c r="Q134" s="336"/>
      <c r="R134" s="336"/>
    </row>
    <row r="135" spans="1:18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1"/>
      <c r="K135" s="711"/>
      <c r="Q135" s="336"/>
      <c r="R135" s="336"/>
    </row>
    <row r="136" spans="1:18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1"/>
      <c r="K136" s="711"/>
      <c r="Q136" s="336"/>
      <c r="R136" s="336"/>
    </row>
    <row r="137" spans="1:18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1"/>
      <c r="K137" s="711"/>
      <c r="Q137" s="336"/>
      <c r="R137" s="336"/>
    </row>
    <row r="138" spans="1:18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1"/>
      <c r="K138" s="711"/>
      <c r="Q138" s="336"/>
      <c r="R138" s="336"/>
    </row>
    <row r="139" spans="1:18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1"/>
      <c r="K139" s="711"/>
      <c r="Q139" s="336"/>
      <c r="R139" s="336"/>
    </row>
    <row r="140" spans="1:18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1"/>
      <c r="K140" s="711"/>
      <c r="Q140" s="336"/>
      <c r="R140" s="336"/>
    </row>
    <row r="141" spans="1:18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1"/>
      <c r="K141" s="711"/>
      <c r="Q141" s="336"/>
      <c r="R141" s="336"/>
    </row>
    <row r="142" spans="1:18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1"/>
      <c r="K142" s="711"/>
      <c r="Q142" s="336"/>
      <c r="R142" s="336"/>
    </row>
    <row r="143" spans="1:18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1"/>
      <c r="K143" s="711"/>
      <c r="Q143" s="336"/>
      <c r="R143" s="336"/>
    </row>
    <row r="144" spans="1:18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1"/>
      <c r="K144" s="711"/>
      <c r="Q144" s="336"/>
      <c r="R144" s="336"/>
    </row>
    <row r="145" spans="1:18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1"/>
      <c r="K145" s="711"/>
      <c r="Q145" s="336"/>
      <c r="R145" s="336"/>
    </row>
    <row r="146" spans="1:18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1"/>
      <c r="K146" s="711"/>
      <c r="Q146" s="336"/>
      <c r="R146" s="336"/>
    </row>
    <row r="147" spans="1:18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1"/>
      <c r="K147" s="711"/>
      <c r="Q147" s="336"/>
      <c r="R147" s="336"/>
    </row>
    <row r="148" spans="1:18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1"/>
      <c r="K148" s="711"/>
      <c r="Q148" s="336"/>
      <c r="R148" s="336"/>
    </row>
    <row r="149" spans="1:18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1"/>
      <c r="K149" s="711"/>
      <c r="Q149" s="336"/>
      <c r="R149" s="336"/>
    </row>
    <row r="150" spans="1:18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1"/>
      <c r="K150" s="711"/>
      <c r="Q150" s="336"/>
      <c r="R150" s="336"/>
    </row>
    <row r="151" spans="1:18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1"/>
      <c r="K151" s="711"/>
      <c r="Q151" s="336"/>
      <c r="R151" s="336"/>
    </row>
    <row r="152" spans="1:18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1"/>
      <c r="K152" s="711"/>
      <c r="Q152" s="336"/>
      <c r="R152" s="336"/>
    </row>
    <row r="153" spans="1:18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1"/>
      <c r="K153" s="711"/>
      <c r="Q153" s="336"/>
      <c r="R153" s="336"/>
    </row>
    <row r="154" spans="1:18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1"/>
      <c r="K154" s="711"/>
      <c r="Q154" s="336"/>
      <c r="R154" s="336"/>
    </row>
    <row r="155" spans="1:18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1"/>
      <c r="K155" s="711"/>
      <c r="Q155" s="336"/>
      <c r="R155" s="336"/>
    </row>
    <row r="156" spans="1:18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1"/>
      <c r="K156" s="711"/>
      <c r="Q156" s="336"/>
      <c r="R156" s="336"/>
    </row>
    <row r="157" spans="1:18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1"/>
      <c r="K157" s="711"/>
      <c r="Q157" s="336"/>
      <c r="R157" s="336"/>
    </row>
    <row r="158" spans="1:18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1"/>
      <c r="K158" s="711"/>
      <c r="Q158" s="336"/>
      <c r="R158" s="336"/>
    </row>
    <row r="159" spans="1:18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1"/>
      <c r="K159" s="711"/>
      <c r="Q159" s="336"/>
      <c r="R159" s="336"/>
    </row>
    <row r="160" spans="1:18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1"/>
      <c r="K160" s="711"/>
      <c r="Q160" s="336"/>
      <c r="R160" s="336"/>
    </row>
    <row r="161" spans="1:18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1"/>
      <c r="K161" s="711"/>
      <c r="Q161" s="336"/>
      <c r="R161" s="336"/>
    </row>
    <row r="162" spans="1:18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1"/>
      <c r="K162" s="711"/>
      <c r="Q162" s="336"/>
      <c r="R162" s="336"/>
    </row>
    <row r="163" spans="1:18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1"/>
      <c r="K163" s="711"/>
      <c r="Q163" s="336"/>
      <c r="R163" s="336"/>
    </row>
    <row r="164" spans="1:18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1"/>
      <c r="K164" s="711"/>
      <c r="Q164" s="336"/>
      <c r="R164" s="336"/>
    </row>
    <row r="165" spans="1:18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1"/>
      <c r="K165" s="711"/>
      <c r="Q165" s="336"/>
      <c r="R165" s="336"/>
    </row>
    <row r="166" spans="1:18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1"/>
      <c r="K166" s="711"/>
      <c r="Q166" s="336"/>
      <c r="R166" s="336"/>
    </row>
    <row r="167" spans="1:18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1"/>
      <c r="K167" s="711"/>
      <c r="Q167" s="336"/>
      <c r="R167" s="336"/>
    </row>
    <row r="168" spans="1:18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1"/>
      <c r="K168" s="711"/>
      <c r="Q168" s="336"/>
      <c r="R168" s="336"/>
    </row>
    <row r="169" spans="1:18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1"/>
      <c r="K169" s="711"/>
      <c r="Q169" s="336"/>
      <c r="R169" s="336"/>
    </row>
    <row r="170" spans="1:18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1"/>
      <c r="K170" s="711"/>
      <c r="Q170" s="336"/>
      <c r="R170" s="336"/>
    </row>
    <row r="171" spans="1:18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1"/>
      <c r="K171" s="711"/>
      <c r="Q171" s="336"/>
      <c r="R171" s="336"/>
    </row>
    <row r="172" spans="1:18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1"/>
      <c r="K172" s="711"/>
      <c r="Q172" s="336"/>
      <c r="R172" s="336"/>
    </row>
    <row r="173" spans="1:18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1"/>
      <c r="K173" s="711"/>
      <c r="Q173" s="336"/>
      <c r="R173" s="336"/>
    </row>
    <row r="174" spans="1:18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1"/>
      <c r="K174" s="711"/>
      <c r="Q174" s="336"/>
      <c r="R174" s="336"/>
    </row>
    <row r="175" spans="1:18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1"/>
      <c r="K175" s="711"/>
      <c r="Q175" s="336"/>
      <c r="R175" s="336"/>
    </row>
    <row r="176" spans="1:18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1"/>
      <c r="K176" s="711"/>
      <c r="Q176" s="336"/>
      <c r="R176" s="336"/>
    </row>
    <row r="177" spans="1:18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1"/>
      <c r="K177" s="711"/>
      <c r="Q177" s="336"/>
      <c r="R177" s="336"/>
    </row>
    <row r="178" spans="1:18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1"/>
      <c r="K178" s="711"/>
      <c r="Q178" s="336"/>
      <c r="R178" s="336"/>
    </row>
    <row r="179" spans="1:18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1"/>
      <c r="K179" s="711"/>
      <c r="Q179" s="336"/>
      <c r="R179" s="336"/>
    </row>
    <row r="180" spans="1:18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1"/>
      <c r="K180" s="711"/>
      <c r="Q180" s="336"/>
      <c r="R180" s="336"/>
    </row>
    <row r="181" spans="1:18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1"/>
      <c r="K181" s="711"/>
      <c r="Q181" s="336"/>
      <c r="R181" s="336"/>
    </row>
    <row r="182" spans="1:18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1"/>
      <c r="K182" s="711"/>
      <c r="Q182" s="336"/>
      <c r="R182" s="336"/>
    </row>
    <row r="183" spans="1:18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1"/>
      <c r="K183" s="711"/>
      <c r="Q183" s="336"/>
      <c r="R183" s="336"/>
    </row>
    <row r="184" spans="1:18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1"/>
      <c r="K184" s="711"/>
      <c r="Q184" s="336"/>
      <c r="R184" s="336"/>
    </row>
    <row r="185" spans="1:18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1"/>
      <c r="K185" s="711"/>
      <c r="Q185" s="336"/>
      <c r="R185" s="336"/>
    </row>
    <row r="186" spans="1:18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1"/>
      <c r="K186" s="711"/>
      <c r="Q186" s="336"/>
      <c r="R186" s="336"/>
    </row>
    <row r="187" spans="1:18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1"/>
      <c r="K187" s="711"/>
      <c r="Q187" s="336"/>
      <c r="R187" s="336"/>
    </row>
    <row r="188" spans="1:18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1"/>
      <c r="K188" s="711"/>
      <c r="Q188" s="336"/>
      <c r="R188" s="336"/>
    </row>
    <row r="189" spans="1:18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1"/>
      <c r="K189" s="711"/>
      <c r="Q189" s="336"/>
      <c r="R189" s="336"/>
    </row>
    <row r="190" spans="1:18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1"/>
      <c r="K190" s="711"/>
      <c r="Q190" s="336"/>
      <c r="R190" s="336"/>
    </row>
    <row r="191" spans="1:18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1"/>
      <c r="K191" s="711"/>
      <c r="Q191" s="336"/>
      <c r="R191" s="336"/>
    </row>
    <row r="192" spans="1:18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1"/>
      <c r="K192" s="711"/>
      <c r="Q192" s="336"/>
      <c r="R192" s="336"/>
    </row>
    <row r="193" spans="1:18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1"/>
      <c r="K193" s="711"/>
      <c r="Q193" s="336"/>
      <c r="R193" s="336"/>
    </row>
    <row r="194" spans="1:18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1"/>
      <c r="K194" s="711"/>
      <c r="Q194" s="336"/>
      <c r="R194" s="336"/>
    </row>
    <row r="195" spans="1:18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1"/>
      <c r="K195" s="711"/>
      <c r="Q195" s="336"/>
      <c r="R195" s="336"/>
    </row>
    <row r="196" spans="1:18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1"/>
      <c r="K196" s="711"/>
      <c r="Q196" s="336"/>
      <c r="R196" s="336"/>
    </row>
    <row r="197" spans="1:18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1"/>
      <c r="K197" s="711"/>
      <c r="Q197" s="336"/>
      <c r="R197" s="336"/>
    </row>
    <row r="198" spans="1:18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1"/>
      <c r="K198" s="711"/>
      <c r="Q198" s="336"/>
      <c r="R198" s="336"/>
    </row>
    <row r="199" spans="1:18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1"/>
      <c r="K199" s="711"/>
      <c r="Q199" s="336"/>
      <c r="R199" s="336"/>
    </row>
    <row r="200" spans="1:18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1"/>
      <c r="K200" s="711"/>
      <c r="Q200" s="336"/>
      <c r="R200" s="336"/>
    </row>
    <row r="201" spans="1:18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1"/>
      <c r="K201" s="711"/>
      <c r="Q201" s="336"/>
      <c r="R201" s="336"/>
    </row>
    <row r="202" spans="1:18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1"/>
      <c r="K202" s="711"/>
      <c r="Q202" s="336"/>
      <c r="R202" s="336"/>
    </row>
    <row r="203" spans="1:18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1"/>
      <c r="K203" s="711"/>
      <c r="Q203" s="336"/>
      <c r="R203" s="336"/>
    </row>
    <row r="204" spans="1:18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1"/>
      <c r="K204" s="711"/>
      <c r="Q204" s="336"/>
      <c r="R204" s="336"/>
    </row>
    <row r="205" spans="1:18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1"/>
      <c r="K205" s="711"/>
      <c r="Q205" s="336"/>
      <c r="R205" s="336"/>
    </row>
    <row r="206" spans="1:18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1"/>
      <c r="K206" s="711"/>
      <c r="Q206" s="336"/>
      <c r="R206" s="336"/>
    </row>
    <row r="207" spans="1:18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1"/>
      <c r="K207" s="711"/>
      <c r="Q207" s="336"/>
      <c r="R207" s="336"/>
    </row>
    <row r="208" spans="1:18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1"/>
      <c r="K208" s="711"/>
      <c r="Q208" s="336"/>
      <c r="R208" s="336"/>
    </row>
    <row r="209" spans="1:18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1"/>
      <c r="K209" s="711"/>
      <c r="Q209" s="336"/>
      <c r="R209" s="336"/>
    </row>
    <row r="210" spans="1:18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1"/>
      <c r="K210" s="711"/>
      <c r="Q210" s="336"/>
      <c r="R210" s="336"/>
    </row>
    <row r="211" spans="1:18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1"/>
      <c r="K211" s="711"/>
      <c r="Q211" s="336"/>
      <c r="R211" s="336"/>
    </row>
    <row r="212" spans="1:18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1"/>
      <c r="K212" s="711"/>
      <c r="Q212" s="336"/>
      <c r="R212" s="336"/>
    </row>
    <row r="213" spans="1:18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1"/>
      <c r="K213" s="711"/>
      <c r="Q213" s="336"/>
      <c r="R213" s="336"/>
    </row>
    <row r="214" spans="1:18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1"/>
      <c r="K214" s="711"/>
      <c r="Q214" s="336"/>
      <c r="R214" s="336"/>
    </row>
    <row r="215" spans="1:18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1"/>
      <c r="K215" s="711"/>
      <c r="Q215" s="336"/>
      <c r="R215" s="336"/>
    </row>
    <row r="216" spans="1:18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1"/>
      <c r="K216" s="711"/>
      <c r="Q216" s="336"/>
      <c r="R216" s="336"/>
    </row>
    <row r="217" spans="1:18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1"/>
      <c r="K217" s="711"/>
      <c r="Q217" s="336"/>
      <c r="R217" s="336"/>
    </row>
    <row r="218" spans="1:18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1"/>
      <c r="K218" s="711"/>
      <c r="Q218" s="336"/>
      <c r="R218" s="336"/>
    </row>
    <row r="219" spans="1:18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1"/>
      <c r="K219" s="711"/>
      <c r="Q219" s="336"/>
      <c r="R219" s="336"/>
    </row>
    <row r="220" spans="1:18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1"/>
      <c r="K220" s="711"/>
      <c r="Q220" s="336"/>
      <c r="R220" s="336"/>
    </row>
    <row r="221" spans="1:18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1"/>
      <c r="K221" s="711"/>
      <c r="Q221" s="336"/>
      <c r="R221" s="336"/>
    </row>
    <row r="222" spans="1:18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1"/>
      <c r="K222" s="711"/>
      <c r="Q222" s="336"/>
      <c r="R222" s="336"/>
    </row>
    <row r="223" spans="1:18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1"/>
      <c r="K223" s="711"/>
      <c r="Q223" s="336"/>
      <c r="R223" s="336"/>
    </row>
    <row r="224" spans="1:18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1"/>
      <c r="K224" s="711"/>
      <c r="Q224" s="336"/>
      <c r="R224" s="336"/>
    </row>
    <row r="225" spans="1:18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1"/>
      <c r="K225" s="711"/>
      <c r="Q225" s="336"/>
      <c r="R225" s="336"/>
    </row>
    <row r="226" spans="1:18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1"/>
      <c r="K226" s="711"/>
      <c r="Q226" s="336"/>
      <c r="R226" s="336"/>
    </row>
    <row r="227" spans="1:18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1"/>
      <c r="K227" s="711"/>
      <c r="Q227" s="336"/>
      <c r="R227" s="336"/>
    </row>
    <row r="228" spans="1:18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1"/>
      <c r="K228" s="711"/>
      <c r="Q228" s="336"/>
      <c r="R228" s="336"/>
    </row>
    <row r="229" spans="1:18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1"/>
      <c r="K229" s="711"/>
      <c r="Q229" s="336"/>
      <c r="R229" s="336"/>
    </row>
    <row r="230" spans="1:18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1"/>
      <c r="K230" s="711"/>
      <c r="Q230" s="336"/>
      <c r="R230" s="336"/>
    </row>
    <row r="231" spans="1:18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1"/>
      <c r="K231" s="711"/>
      <c r="Q231" s="336"/>
      <c r="R231" s="336"/>
    </row>
    <row r="232" spans="1:18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1"/>
      <c r="K232" s="711"/>
      <c r="Q232" s="336"/>
      <c r="R232" s="336"/>
    </row>
    <row r="233" spans="1:18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1"/>
      <c r="K233" s="711"/>
      <c r="Q233" s="336"/>
      <c r="R233" s="336"/>
    </row>
    <row r="234" spans="1:18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1"/>
      <c r="K234" s="711"/>
      <c r="Q234" s="336"/>
      <c r="R234" s="336"/>
    </row>
    <row r="235" spans="1:18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1"/>
      <c r="K235" s="711"/>
      <c r="Q235" s="336"/>
      <c r="R235" s="336"/>
    </row>
    <row r="236" spans="1:18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1"/>
      <c r="K236" s="711"/>
      <c r="Q236" s="336"/>
      <c r="R236" s="336"/>
    </row>
    <row r="237" spans="1:18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1"/>
      <c r="K237" s="711"/>
      <c r="Q237" s="336"/>
      <c r="R237" s="336"/>
    </row>
    <row r="238" spans="1:18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1"/>
      <c r="K238" s="711"/>
      <c r="Q238" s="336"/>
      <c r="R238" s="336"/>
    </row>
    <row r="239" spans="1:18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1"/>
      <c r="K239" s="711"/>
      <c r="Q239" s="336"/>
      <c r="R239" s="336"/>
    </row>
    <row r="240" spans="1:18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1"/>
      <c r="K240" s="711"/>
      <c r="Q240" s="336"/>
      <c r="R240" s="336"/>
    </row>
    <row r="241" spans="1:18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1"/>
      <c r="K241" s="711"/>
      <c r="Q241" s="336"/>
      <c r="R241" s="336"/>
    </row>
    <row r="242" spans="1:18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1"/>
      <c r="K242" s="711"/>
      <c r="Q242" s="336"/>
      <c r="R242" s="336"/>
    </row>
    <row r="243" spans="1:18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1"/>
      <c r="K243" s="711"/>
      <c r="Q243" s="336"/>
      <c r="R243" s="336"/>
    </row>
    <row r="244" spans="1:18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1"/>
      <c r="K244" s="711"/>
      <c r="Q244" s="336"/>
      <c r="R244" s="336"/>
    </row>
    <row r="245" spans="1:18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1"/>
      <c r="K245" s="711"/>
      <c r="Q245" s="336"/>
      <c r="R245" s="336"/>
    </row>
    <row r="246" spans="1:18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1"/>
      <c r="K246" s="711"/>
      <c r="Q246" s="336"/>
      <c r="R246" s="336"/>
    </row>
    <row r="247" spans="1:18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1"/>
      <c r="K247" s="711"/>
      <c r="Q247" s="336"/>
      <c r="R247" s="336"/>
    </row>
    <row r="248" spans="1:18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1"/>
      <c r="K248" s="711"/>
      <c r="Q248" s="336"/>
      <c r="R248" s="336"/>
    </row>
    <row r="249" spans="1:18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1"/>
      <c r="K249" s="711"/>
      <c r="Q249" s="336"/>
      <c r="R249" s="336"/>
    </row>
    <row r="250" spans="1:18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1"/>
      <c r="K250" s="711"/>
      <c r="Q250" s="336"/>
      <c r="R250" s="336"/>
    </row>
    <row r="251" spans="1:18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1"/>
      <c r="K251" s="711"/>
      <c r="Q251" s="336"/>
      <c r="R251" s="336"/>
    </row>
    <row r="252" spans="1:18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1"/>
      <c r="K252" s="711"/>
      <c r="Q252" s="336"/>
      <c r="R252" s="336"/>
    </row>
    <row r="253" spans="1:18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1"/>
      <c r="K253" s="711"/>
      <c r="Q253" s="336"/>
      <c r="R253" s="336"/>
    </row>
    <row r="254" spans="1:18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1"/>
      <c r="K254" s="711"/>
      <c r="Q254" s="336"/>
      <c r="R254" s="336"/>
    </row>
    <row r="255" spans="1:18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1"/>
      <c r="K255" s="711"/>
      <c r="Q255" s="336"/>
      <c r="R255" s="336"/>
    </row>
    <row r="256" spans="1:18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1"/>
      <c r="K256" s="711"/>
      <c r="Q256" s="336"/>
      <c r="R256" s="336"/>
    </row>
    <row r="257" spans="1:18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1"/>
      <c r="K257" s="711"/>
      <c r="Q257" s="336"/>
      <c r="R257" s="336"/>
    </row>
    <row r="258" spans="1:18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1"/>
      <c r="K258" s="711"/>
      <c r="Q258" s="336"/>
      <c r="R258" s="336"/>
    </row>
    <row r="259" spans="1:18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1"/>
      <c r="K259" s="711"/>
      <c r="Q259" s="336"/>
      <c r="R259" s="336"/>
    </row>
    <row r="260" spans="1:18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1"/>
      <c r="K260" s="711"/>
      <c r="Q260" s="336"/>
      <c r="R260" s="336"/>
    </row>
    <row r="261" spans="1:18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1"/>
      <c r="K261" s="711"/>
      <c r="Q261" s="336"/>
      <c r="R261" s="336"/>
    </row>
    <row r="262" spans="1:18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1"/>
      <c r="K262" s="711"/>
      <c r="Q262" s="336"/>
      <c r="R262" s="336"/>
    </row>
    <row r="263" spans="1:18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1"/>
      <c r="K263" s="711"/>
      <c r="Q263" s="336"/>
      <c r="R263" s="336"/>
    </row>
    <row r="264" spans="1:18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1"/>
      <c r="K264" s="711"/>
      <c r="Q264" s="336"/>
      <c r="R264" s="336"/>
    </row>
    <row r="265" spans="1:18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1"/>
      <c r="K265" s="711"/>
      <c r="Q265" s="336"/>
      <c r="R265" s="336"/>
    </row>
    <row r="266" spans="1:18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1"/>
      <c r="K266" s="711"/>
      <c r="Q266" s="336"/>
      <c r="R266" s="336"/>
    </row>
    <row r="267" spans="1:18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1"/>
      <c r="K267" s="711"/>
      <c r="Q267" s="336"/>
      <c r="R267" s="336"/>
    </row>
    <row r="268" spans="1:18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1"/>
      <c r="K268" s="711"/>
      <c r="Q268" s="336"/>
      <c r="R268" s="336"/>
    </row>
    <row r="269" spans="1:18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1"/>
      <c r="K269" s="711"/>
      <c r="Q269" s="336"/>
      <c r="R269" s="336"/>
    </row>
    <row r="270" spans="1:18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1"/>
      <c r="K270" s="711"/>
      <c r="Q270" s="336"/>
      <c r="R270" s="336"/>
    </row>
    <row r="271" spans="1:18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1"/>
      <c r="K271" s="711"/>
      <c r="Q271" s="336"/>
      <c r="R271" s="336"/>
    </row>
    <row r="272" spans="1:18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1"/>
      <c r="K272" s="711"/>
      <c r="Q272" s="336"/>
      <c r="R272" s="336"/>
    </row>
    <row r="273" spans="1:18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1"/>
      <c r="K273" s="711"/>
      <c r="Q273" s="336"/>
      <c r="R273" s="336"/>
    </row>
    <row r="274" spans="1:18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1"/>
      <c r="K274" s="711"/>
      <c r="Q274" s="336"/>
      <c r="R274" s="336"/>
    </row>
    <row r="275" spans="1:18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1"/>
      <c r="K275" s="711"/>
      <c r="Q275" s="336"/>
      <c r="R275" s="336"/>
    </row>
    <row r="276" spans="1:18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1"/>
      <c r="K276" s="711"/>
      <c r="Q276" s="336"/>
      <c r="R276" s="336"/>
    </row>
    <row r="277" spans="1:18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1"/>
      <c r="K277" s="711"/>
      <c r="Q277" s="336"/>
      <c r="R277" s="336"/>
    </row>
    <row r="278" spans="1:18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1"/>
      <c r="K278" s="711"/>
      <c r="Q278" s="336"/>
      <c r="R278" s="336"/>
    </row>
    <row r="279" spans="1:18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1"/>
      <c r="K279" s="711"/>
      <c r="Q279" s="336"/>
      <c r="R279" s="336"/>
    </row>
    <row r="280" spans="1:18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1"/>
      <c r="K280" s="711"/>
      <c r="Q280" s="336"/>
      <c r="R280" s="336"/>
    </row>
    <row r="281" spans="1:18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1"/>
      <c r="K281" s="711"/>
      <c r="Q281" s="336"/>
      <c r="R281" s="336"/>
    </row>
    <row r="282" spans="1:18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1"/>
      <c r="K282" s="711"/>
      <c r="Q282" s="336"/>
      <c r="R282" s="336"/>
    </row>
    <row r="283" spans="1:18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1"/>
      <c r="K283" s="711"/>
      <c r="Q283" s="336"/>
      <c r="R283" s="336"/>
    </row>
    <row r="284" spans="1:18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1"/>
      <c r="K284" s="711"/>
      <c r="Q284" s="336"/>
      <c r="R284" s="336"/>
    </row>
    <row r="285" spans="1:18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1"/>
      <c r="K285" s="711"/>
      <c r="Q285" s="336"/>
      <c r="R285" s="336"/>
    </row>
    <row r="286" spans="1:18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1"/>
      <c r="K286" s="711"/>
      <c r="Q286" s="336"/>
      <c r="R286" s="336"/>
    </row>
    <row r="287" spans="1:18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1"/>
      <c r="K287" s="711"/>
      <c r="Q287" s="336"/>
      <c r="R287" s="336"/>
    </row>
    <row r="288" spans="1:18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1"/>
      <c r="K288" s="711"/>
      <c r="Q288" s="336"/>
      <c r="R288" s="336"/>
    </row>
    <row r="289" spans="1:18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1"/>
      <c r="K289" s="711"/>
      <c r="Q289" s="336"/>
      <c r="R289" s="336"/>
    </row>
    <row r="290" spans="1:18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1"/>
      <c r="K290" s="711"/>
      <c r="Q290" s="336"/>
      <c r="R290" s="336"/>
    </row>
    <row r="291" spans="1:18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1"/>
      <c r="K291" s="711"/>
      <c r="Q291" s="336"/>
      <c r="R291" s="336"/>
    </row>
    <row r="292" spans="1:18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1"/>
      <c r="K292" s="711"/>
      <c r="Q292" s="336"/>
      <c r="R292" s="336"/>
    </row>
    <row r="293" spans="1:18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1"/>
      <c r="K293" s="711"/>
      <c r="Q293" s="336"/>
      <c r="R293" s="336"/>
    </row>
    <row r="294" spans="1:18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1"/>
      <c r="K294" s="711"/>
      <c r="Q294" s="336"/>
      <c r="R294" s="336"/>
    </row>
    <row r="295" spans="1:18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1"/>
      <c r="K295" s="711"/>
      <c r="Q295" s="336"/>
      <c r="R295" s="336"/>
    </row>
    <row r="296" spans="1:18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1"/>
      <c r="K296" s="711"/>
      <c r="Q296" s="336"/>
      <c r="R296" s="336"/>
    </row>
    <row r="297" spans="1:18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1"/>
      <c r="K297" s="711"/>
      <c r="Q297" s="336"/>
      <c r="R297" s="336"/>
    </row>
    <row r="298" spans="1:18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1"/>
      <c r="K298" s="711"/>
      <c r="Q298" s="336"/>
      <c r="R298" s="336"/>
    </row>
    <row r="299" spans="1:18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1"/>
      <c r="K299" s="711"/>
      <c r="Q299" s="336"/>
      <c r="R299" s="336"/>
    </row>
    <row r="300" spans="1:18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1"/>
      <c r="K300" s="711"/>
      <c r="Q300" s="336"/>
      <c r="R300" s="336"/>
    </row>
    <row r="301" spans="1:18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1"/>
      <c r="K301" s="711"/>
      <c r="Q301" s="336"/>
      <c r="R301" s="336"/>
    </row>
    <row r="302" spans="1:18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1"/>
      <c r="K302" s="711"/>
      <c r="Q302" s="336"/>
      <c r="R302" s="336"/>
    </row>
    <row r="303" spans="1:18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1"/>
      <c r="K303" s="711"/>
      <c r="Q303" s="336"/>
      <c r="R303" s="336"/>
    </row>
    <row r="304" spans="1:18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1"/>
      <c r="K304" s="711"/>
      <c r="Q304" s="336"/>
      <c r="R304" s="336"/>
    </row>
    <row r="305" spans="1:18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1"/>
      <c r="K305" s="711"/>
      <c r="Q305" s="336"/>
      <c r="R305" s="336"/>
    </row>
    <row r="306" spans="1:18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1"/>
      <c r="K306" s="711"/>
      <c r="Q306" s="336"/>
      <c r="R306" s="336"/>
    </row>
    <row r="307" spans="1:18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1"/>
      <c r="K307" s="711"/>
      <c r="Q307" s="336"/>
      <c r="R307" s="336"/>
    </row>
    <row r="308" spans="1:18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1"/>
      <c r="K308" s="711"/>
      <c r="Q308" s="336"/>
      <c r="R308" s="336"/>
    </row>
    <row r="309" spans="1:18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1"/>
      <c r="K309" s="711"/>
      <c r="Q309" s="336"/>
      <c r="R309" s="336"/>
    </row>
    <row r="310" spans="1:18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1"/>
      <c r="K310" s="711"/>
      <c r="Q310" s="336"/>
      <c r="R310" s="336"/>
    </row>
    <row r="311" spans="1:18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1"/>
      <c r="K311" s="711"/>
      <c r="Q311" s="336"/>
      <c r="R311" s="336"/>
    </row>
    <row r="312" spans="1:18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1"/>
      <c r="K312" s="711"/>
      <c r="Q312" s="336"/>
      <c r="R312" s="336"/>
    </row>
    <row r="313" spans="1:18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1"/>
      <c r="K313" s="711"/>
      <c r="Q313" s="336"/>
      <c r="R313" s="336"/>
    </row>
    <row r="314" spans="1:18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1"/>
      <c r="K314" s="711"/>
      <c r="Q314" s="336"/>
      <c r="R314" s="336"/>
    </row>
    <row r="315" spans="1:18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1"/>
      <c r="K315" s="711"/>
      <c r="Q315" s="336"/>
      <c r="R315" s="336"/>
    </row>
    <row r="316" spans="1:18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1"/>
      <c r="K316" s="711"/>
      <c r="Q316" s="336"/>
      <c r="R316" s="336"/>
    </row>
    <row r="317" spans="1:18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1"/>
      <c r="K317" s="711"/>
      <c r="Q317" s="336"/>
      <c r="R317" s="336"/>
    </row>
    <row r="318" spans="1:18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1"/>
      <c r="K318" s="711"/>
      <c r="Q318" s="336"/>
      <c r="R318" s="336"/>
    </row>
    <row r="319" spans="1:18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1"/>
      <c r="K319" s="711"/>
      <c r="Q319" s="336"/>
      <c r="R319" s="336"/>
    </row>
    <row r="320" spans="1:18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1"/>
      <c r="K320" s="711"/>
      <c r="Q320" s="336"/>
      <c r="R320" s="336"/>
    </row>
    <row r="321" spans="1:18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1"/>
      <c r="K321" s="711"/>
      <c r="Q321" s="336"/>
      <c r="R321" s="336"/>
    </row>
    <row r="322" spans="1:18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1"/>
      <c r="K322" s="711"/>
      <c r="Q322" s="336"/>
      <c r="R322" s="336"/>
    </row>
    <row r="323" spans="1:18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1"/>
      <c r="K323" s="711"/>
      <c r="Q323" s="336"/>
      <c r="R323" s="336"/>
    </row>
    <row r="324" spans="1:18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1"/>
      <c r="K324" s="711"/>
      <c r="Q324" s="336"/>
      <c r="R324" s="336"/>
    </row>
    <row r="325" spans="1:18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1"/>
      <c r="K325" s="711"/>
      <c r="Q325" s="336"/>
      <c r="R325" s="336"/>
    </row>
    <row r="326" spans="1:18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1"/>
      <c r="K326" s="711"/>
      <c r="Q326" s="336"/>
      <c r="R326" s="336"/>
    </row>
    <row r="327" spans="1:18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1"/>
      <c r="K327" s="711"/>
      <c r="Q327" s="336"/>
      <c r="R327" s="336"/>
    </row>
    <row r="328" spans="1:18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1"/>
      <c r="K328" s="711"/>
      <c r="Q328" s="336"/>
      <c r="R328" s="336"/>
    </row>
    <row r="329" spans="1:18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1"/>
      <c r="K329" s="711"/>
      <c r="Q329" s="336"/>
      <c r="R329" s="336"/>
    </row>
    <row r="330" spans="1:18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1"/>
      <c r="K330" s="711"/>
      <c r="Q330" s="336"/>
      <c r="R330" s="336"/>
    </row>
    <row r="331" spans="1:18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1"/>
      <c r="K331" s="711"/>
      <c r="Q331" s="336"/>
      <c r="R331" s="336"/>
    </row>
    <row r="332" spans="1:18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1"/>
      <c r="K332" s="711"/>
      <c r="Q332" s="336"/>
      <c r="R332" s="336"/>
    </row>
    <row r="333" spans="1:18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1"/>
      <c r="K333" s="711"/>
      <c r="Q333" s="336"/>
      <c r="R333" s="336"/>
    </row>
    <row r="334" spans="1:18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1"/>
      <c r="K334" s="711"/>
      <c r="Q334" s="336"/>
      <c r="R334" s="336"/>
    </row>
    <row r="335" spans="1:18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1"/>
      <c r="K335" s="711"/>
      <c r="Q335" s="336"/>
      <c r="R335" s="336"/>
    </row>
    <row r="336" spans="1:18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1"/>
      <c r="K336" s="711"/>
      <c r="Q336" s="336"/>
      <c r="R336" s="336"/>
    </row>
    <row r="337" spans="1:18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1"/>
      <c r="K337" s="711"/>
      <c r="Q337" s="336"/>
      <c r="R337" s="336"/>
    </row>
    <row r="338" spans="1:18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1"/>
      <c r="K338" s="711"/>
      <c r="Q338" s="336"/>
      <c r="R338" s="336"/>
    </row>
    <row r="339" spans="1:18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1"/>
      <c r="K339" s="711"/>
      <c r="Q339" s="336"/>
      <c r="R339" s="336"/>
    </row>
    <row r="340" spans="1:18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1"/>
      <c r="K340" s="711"/>
      <c r="Q340" s="336"/>
      <c r="R340" s="336"/>
    </row>
    <row r="341" spans="1:18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1"/>
      <c r="K341" s="711"/>
      <c r="Q341" s="336"/>
      <c r="R341" s="336"/>
    </row>
    <row r="342" spans="1:18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1"/>
      <c r="K342" s="711"/>
      <c r="Q342" s="336"/>
      <c r="R342" s="336"/>
    </row>
    <row r="343" spans="1:18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1"/>
      <c r="K343" s="711"/>
      <c r="Q343" s="336"/>
      <c r="R343" s="336"/>
    </row>
    <row r="344" spans="1:18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1"/>
      <c r="K344" s="711"/>
      <c r="Q344" s="336"/>
      <c r="R344" s="336"/>
    </row>
    <row r="345" spans="1:18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1"/>
      <c r="K345" s="711"/>
      <c r="Q345" s="336"/>
      <c r="R345" s="336"/>
    </row>
    <row r="346" spans="1:18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1"/>
      <c r="K346" s="711"/>
      <c r="Q346" s="336"/>
      <c r="R346" s="336"/>
    </row>
    <row r="347" spans="1:18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1"/>
      <c r="K347" s="711"/>
      <c r="Q347" s="336"/>
      <c r="R347" s="336"/>
    </row>
    <row r="348" spans="1:18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1"/>
      <c r="K348" s="711"/>
      <c r="Q348" s="336"/>
      <c r="R348" s="336"/>
    </row>
    <row r="349" spans="1:18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1"/>
      <c r="K349" s="711"/>
      <c r="Q349" s="336"/>
      <c r="R349" s="336"/>
    </row>
    <row r="350" spans="1:18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1"/>
      <c r="K350" s="711"/>
      <c r="Q350" s="336"/>
      <c r="R350" s="336"/>
    </row>
    <row r="351" spans="1:18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1"/>
      <c r="K351" s="711"/>
      <c r="Q351" s="336"/>
      <c r="R351" s="336"/>
    </row>
    <row r="352" spans="1:18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1"/>
      <c r="K352" s="711"/>
      <c r="Q352" s="336"/>
      <c r="R352" s="336"/>
    </row>
    <row r="353" spans="1:18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1"/>
      <c r="K353" s="711"/>
      <c r="Q353" s="336"/>
      <c r="R353" s="336"/>
    </row>
    <row r="354" spans="1:18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1"/>
      <c r="K354" s="711"/>
      <c r="Q354" s="336"/>
      <c r="R354" s="336"/>
    </row>
    <row r="355" spans="1:18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1"/>
      <c r="K355" s="711"/>
      <c r="Q355" s="336"/>
      <c r="R355" s="336"/>
    </row>
    <row r="356" spans="1:18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1"/>
      <c r="K356" s="711"/>
      <c r="Q356" s="336"/>
      <c r="R356" s="336"/>
    </row>
    <row r="357" spans="1:18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1"/>
      <c r="K357" s="711"/>
      <c r="Q357" s="336"/>
      <c r="R357" s="336"/>
    </row>
    <row r="358" spans="1:18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1"/>
      <c r="K358" s="711"/>
      <c r="Q358" s="336"/>
      <c r="R358" s="336"/>
    </row>
    <row r="359" spans="1:18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1"/>
      <c r="K359" s="711"/>
      <c r="Q359" s="336"/>
      <c r="R359" s="336"/>
    </row>
    <row r="360" spans="1:18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1"/>
      <c r="K360" s="711"/>
      <c r="Q360" s="336"/>
      <c r="R360" s="336"/>
    </row>
    <row r="361" spans="1:18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1"/>
      <c r="K361" s="711"/>
      <c r="Q361" s="336"/>
      <c r="R361" s="336"/>
    </row>
    <row r="362" spans="1:18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1"/>
      <c r="K362" s="711"/>
      <c r="Q362" s="336"/>
      <c r="R362" s="336"/>
    </row>
    <row r="363" spans="1:18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1"/>
      <c r="K363" s="711"/>
      <c r="Q363" s="336"/>
      <c r="R363" s="336"/>
    </row>
    <row r="364" spans="1:18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1"/>
      <c r="K364" s="711"/>
      <c r="Q364" s="336"/>
      <c r="R364" s="336"/>
    </row>
    <row r="365" spans="1:18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1"/>
      <c r="K365" s="711"/>
      <c r="Q365" s="336"/>
      <c r="R365" s="336"/>
    </row>
    <row r="366" spans="1:18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1"/>
      <c r="K366" s="711"/>
      <c r="Q366" s="336"/>
      <c r="R366" s="336"/>
    </row>
    <row r="367" spans="1:18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1"/>
      <c r="K367" s="711"/>
      <c r="Q367" s="336"/>
      <c r="R367" s="336"/>
    </row>
    <row r="368" spans="1:18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1"/>
      <c r="K368" s="711"/>
      <c r="Q368" s="336"/>
      <c r="R368" s="336"/>
    </row>
    <row r="369" spans="1:18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1"/>
      <c r="K369" s="711"/>
      <c r="Q369" s="336"/>
      <c r="R369" s="336"/>
    </row>
    <row r="370" spans="1:18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1"/>
      <c r="K370" s="711"/>
      <c r="Q370" s="336"/>
      <c r="R370" s="336"/>
    </row>
    <row r="371" spans="1:18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1"/>
      <c r="K371" s="711"/>
      <c r="Q371" s="336"/>
      <c r="R371" s="336"/>
    </row>
    <row r="372" spans="1:18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1"/>
      <c r="K372" s="711"/>
      <c r="Q372" s="336"/>
      <c r="R372" s="336"/>
    </row>
    <row r="373" spans="1:18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1"/>
      <c r="K373" s="711"/>
      <c r="Q373" s="336"/>
      <c r="R373" s="336"/>
    </row>
    <row r="374" spans="1:18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1"/>
      <c r="K374" s="711"/>
      <c r="Q374" s="336"/>
      <c r="R374" s="336"/>
    </row>
    <row r="375" spans="1:18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1"/>
      <c r="K375" s="711"/>
      <c r="Q375" s="336"/>
      <c r="R375" s="336"/>
    </row>
    <row r="376" spans="1:18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1"/>
      <c r="K376" s="711"/>
      <c r="Q376" s="336"/>
      <c r="R376" s="336"/>
    </row>
    <row r="377" spans="1:18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1"/>
      <c r="K377" s="711"/>
      <c r="Q377" s="336"/>
      <c r="R377" s="336"/>
    </row>
    <row r="378" spans="1:18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1"/>
      <c r="K378" s="711"/>
      <c r="Q378" s="336"/>
      <c r="R378" s="336"/>
    </row>
    <row r="379" spans="1:18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1"/>
      <c r="K379" s="711"/>
      <c r="Q379" s="336"/>
      <c r="R379" s="336"/>
    </row>
    <row r="380" spans="1:18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1"/>
      <c r="K380" s="711"/>
      <c r="Q380" s="336"/>
      <c r="R380" s="336"/>
    </row>
    <row r="381" spans="1:18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1"/>
      <c r="K381" s="711"/>
      <c r="Q381" s="336"/>
      <c r="R381" s="336"/>
    </row>
    <row r="382" spans="1:18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1"/>
      <c r="K382" s="711"/>
      <c r="Q382" s="336"/>
      <c r="R382" s="336"/>
    </row>
    <row r="383" spans="1:18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1"/>
      <c r="K383" s="711"/>
      <c r="Q383" s="336"/>
      <c r="R383" s="336"/>
    </row>
    <row r="384" spans="1:18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1"/>
      <c r="K384" s="711"/>
      <c r="Q384" s="336"/>
      <c r="R384" s="336"/>
    </row>
    <row r="385" spans="1:18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1"/>
      <c r="K385" s="711"/>
      <c r="Q385" s="336"/>
      <c r="R385" s="336"/>
    </row>
    <row r="386" spans="1:18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1"/>
      <c r="K386" s="711"/>
      <c r="Q386" s="336"/>
      <c r="R386" s="336"/>
    </row>
    <row r="387" spans="1:18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1"/>
      <c r="K387" s="711"/>
      <c r="Q387" s="336"/>
      <c r="R387" s="336"/>
    </row>
    <row r="388" spans="1:18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1"/>
      <c r="K388" s="711"/>
      <c r="Q388" s="336"/>
      <c r="R388" s="336"/>
    </row>
    <row r="389" spans="1:18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1"/>
      <c r="K389" s="711"/>
      <c r="Q389" s="336"/>
      <c r="R389" s="336"/>
    </row>
    <row r="390" spans="1:18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1"/>
      <c r="K390" s="711"/>
      <c r="Q390" s="336"/>
      <c r="R390" s="336"/>
    </row>
    <row r="391" spans="1:18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1"/>
      <c r="K391" s="711"/>
      <c r="Q391" s="336"/>
      <c r="R391" s="336"/>
    </row>
    <row r="392" spans="1:18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1"/>
      <c r="K392" s="711"/>
      <c r="Q392" s="336"/>
      <c r="R392" s="336"/>
    </row>
    <row r="393" spans="1:18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1"/>
      <c r="K393" s="711"/>
      <c r="Q393" s="336"/>
      <c r="R393" s="336"/>
    </row>
    <row r="394" spans="1:18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1"/>
      <c r="K394" s="711"/>
      <c r="Q394" s="336"/>
      <c r="R394" s="336"/>
    </row>
    <row r="395" spans="1:18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1"/>
      <c r="K395" s="711"/>
      <c r="Q395" s="336"/>
      <c r="R395" s="336"/>
    </row>
    <row r="396" spans="1:18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1"/>
      <c r="K396" s="711"/>
      <c r="Q396" s="336"/>
      <c r="R396" s="336"/>
    </row>
    <row r="397" spans="1:18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1"/>
      <c r="K397" s="711"/>
      <c r="Q397" s="336"/>
      <c r="R397" s="336"/>
    </row>
    <row r="398" spans="1:18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1"/>
      <c r="K398" s="711"/>
      <c r="Q398" s="336"/>
      <c r="R398" s="336"/>
    </row>
    <row r="399" spans="1:18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1"/>
      <c r="K399" s="711"/>
      <c r="Q399" s="336"/>
      <c r="R399" s="336"/>
    </row>
    <row r="400" spans="1:18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1"/>
      <c r="K400" s="711"/>
      <c r="Q400" s="336"/>
      <c r="R400" s="336"/>
    </row>
    <row r="401" spans="1:18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1"/>
      <c r="K401" s="711"/>
      <c r="Q401" s="336"/>
      <c r="R401" s="336"/>
    </row>
    <row r="402" spans="1:18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1"/>
      <c r="K402" s="711"/>
      <c r="Q402" s="336"/>
      <c r="R402" s="336"/>
    </row>
    <row r="403" spans="1:18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1"/>
      <c r="K403" s="711"/>
      <c r="Q403" s="336"/>
      <c r="R403" s="336"/>
    </row>
    <row r="404" spans="1:18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1"/>
      <c r="K404" s="711"/>
      <c r="Q404" s="336"/>
      <c r="R404" s="336"/>
    </row>
    <row r="405" spans="1:18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1"/>
      <c r="K405" s="711"/>
      <c r="Q405" s="336"/>
      <c r="R405" s="336"/>
    </row>
    <row r="406" spans="1:18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1"/>
      <c r="K406" s="711"/>
      <c r="Q406" s="336"/>
      <c r="R406" s="336"/>
    </row>
    <row r="407" spans="1:18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1"/>
      <c r="K407" s="711"/>
      <c r="Q407" s="336"/>
      <c r="R407" s="336"/>
    </row>
    <row r="408" spans="1:18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1"/>
      <c r="K408" s="711"/>
      <c r="Q408" s="336"/>
      <c r="R408" s="336"/>
    </row>
    <row r="409" spans="1:18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1"/>
      <c r="K409" s="711"/>
      <c r="Q409" s="336"/>
      <c r="R409" s="336"/>
    </row>
    <row r="410" spans="1:18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1"/>
      <c r="K410" s="711"/>
      <c r="Q410" s="336"/>
      <c r="R410" s="336"/>
    </row>
    <row r="411" spans="1:18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J411" s="711"/>
      <c r="K411" s="711"/>
      <c r="Q411" s="336"/>
      <c r="R411" s="336"/>
    </row>
    <row r="412" spans="1:18" s="333" customFormat="1" x14ac:dyDescent="0.2">
      <c r="A412" s="336"/>
      <c r="B412" s="336"/>
      <c r="C412" s="336"/>
      <c r="D412" s="336"/>
      <c r="E412" s="467"/>
      <c r="F412" s="336"/>
      <c r="G412" s="336"/>
      <c r="H412" s="336"/>
      <c r="I412" s="336"/>
      <c r="Q412" s="336"/>
      <c r="R412" s="336"/>
    </row>
  </sheetData>
  <mergeCells count="14">
    <mergeCell ref="B1:I1"/>
    <mergeCell ref="A2:A5"/>
    <mergeCell ref="B2:I2"/>
    <mergeCell ref="F3:I3"/>
    <mergeCell ref="B5:E5"/>
    <mergeCell ref="F5:I5"/>
    <mergeCell ref="H11:H12"/>
    <mergeCell ref="I11:I12"/>
    <mergeCell ref="B11:B12"/>
    <mergeCell ref="C11:C12"/>
    <mergeCell ref="D11:D12"/>
    <mergeCell ref="E11:E12"/>
    <mergeCell ref="F11:F12"/>
    <mergeCell ref="G11:G12"/>
  </mergeCells>
  <printOptions horizontalCentered="1" gridLinesSet="0"/>
  <pageMargins left="0.25" right="0.25" top="0.25" bottom="0.25" header="0.3" footer="0.3"/>
  <pageSetup scale="79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="60" zoomScaleNormal="100" workbookViewId="0">
      <selection activeCell="I19" sqref="I19"/>
    </sheetView>
  </sheetViews>
  <sheetFormatPr defaultColWidth="11.7109375" defaultRowHeight="12.75" x14ac:dyDescent="0.2"/>
  <cols>
    <col min="1" max="1" width="12.85546875" style="336" customWidth="1"/>
    <col min="2" max="2" width="14.140625" style="336" customWidth="1"/>
    <col min="3" max="4" width="14" style="336" bestFit="1" customWidth="1"/>
    <col min="5" max="5" width="14.140625" style="336" customWidth="1"/>
    <col min="6" max="6" width="8.28515625" style="336" bestFit="1" customWidth="1"/>
    <col min="7" max="16384" width="11.7109375" style="336"/>
  </cols>
  <sheetData>
    <row r="1" spans="1:8" s="445" customFormat="1" ht="21.6" thickBot="1" x14ac:dyDescent="0.45">
      <c r="A1" s="756" t="s">
        <v>24</v>
      </c>
      <c r="B1" s="1424" t="s">
        <v>0</v>
      </c>
      <c r="C1" s="1425"/>
      <c r="D1" s="1425"/>
      <c r="E1" s="1425"/>
      <c r="F1" s="1426"/>
      <c r="G1" s="444"/>
      <c r="H1" s="444"/>
    </row>
    <row r="2" spans="1:8" s="445" customFormat="1" ht="17.45" customHeight="1" x14ac:dyDescent="0.25">
      <c r="A2" s="1514">
        <v>23</v>
      </c>
      <c r="B2" s="1429" t="s">
        <v>1</v>
      </c>
      <c r="C2" s="1430"/>
      <c r="D2" s="1430"/>
      <c r="E2" s="1430"/>
      <c r="F2" s="1431"/>
      <c r="G2" s="444"/>
      <c r="H2" s="444"/>
    </row>
    <row r="3" spans="1:8" s="445" customFormat="1" ht="17.45" customHeight="1" x14ac:dyDescent="0.25">
      <c r="A3" s="1514"/>
      <c r="B3" s="417" t="s">
        <v>2</v>
      </c>
      <c r="C3" s="446" t="s">
        <v>56</v>
      </c>
      <c r="D3" s="1516"/>
      <c r="E3" s="1516"/>
      <c r="F3" s="1517"/>
      <c r="G3" s="444"/>
      <c r="H3" s="444"/>
    </row>
    <row r="4" spans="1:8" s="445" customFormat="1" ht="18" customHeight="1" thickBot="1" x14ac:dyDescent="0.3">
      <c r="A4" s="1514"/>
      <c r="B4" s="418" t="s">
        <v>4</v>
      </c>
      <c r="C4" s="1434" t="s">
        <v>99</v>
      </c>
      <c r="D4" s="1434"/>
      <c r="E4" s="1434"/>
      <c r="F4" s="1435"/>
      <c r="G4" s="444"/>
      <c r="H4" s="444"/>
    </row>
    <row r="5" spans="1:8" s="445" customFormat="1" ht="21.6" customHeight="1" thickBot="1" x14ac:dyDescent="0.35">
      <c r="A5" s="1515"/>
      <c r="B5" s="1436" t="s">
        <v>100</v>
      </c>
      <c r="C5" s="1518"/>
      <c r="D5" s="1436" t="s">
        <v>57</v>
      </c>
      <c r="E5" s="1518"/>
      <c r="F5" s="757" t="s">
        <v>8</v>
      </c>
      <c r="G5" s="444"/>
      <c r="H5" s="444"/>
    </row>
    <row r="6" spans="1:8" s="459" customFormat="1" x14ac:dyDescent="0.2">
      <c r="A6" s="450"/>
      <c r="B6" s="758" t="s">
        <v>9</v>
      </c>
      <c r="C6" s="759" t="s">
        <v>10</v>
      </c>
      <c r="D6" s="758" t="s">
        <v>10</v>
      </c>
      <c r="E6" s="759" t="s">
        <v>9</v>
      </c>
      <c r="F6" s="1512"/>
    </row>
    <row r="7" spans="1:8" s="459" customFormat="1" ht="13.15" customHeight="1" x14ac:dyDescent="0.2">
      <c r="A7" s="760"/>
      <c r="B7" s="455" t="s">
        <v>56</v>
      </c>
      <c r="C7" s="456" t="s">
        <v>109</v>
      </c>
      <c r="D7" s="455" t="s">
        <v>109</v>
      </c>
      <c r="E7" s="456" t="s">
        <v>56</v>
      </c>
      <c r="F7" s="1513"/>
    </row>
    <row r="8" spans="1:8" s="459" customFormat="1" ht="13.9" customHeight="1" thickBot="1" x14ac:dyDescent="0.25">
      <c r="A8" s="761"/>
      <c r="B8" s="1439" t="s">
        <v>153</v>
      </c>
      <c r="C8" s="1441" t="s">
        <v>154</v>
      </c>
      <c r="D8" s="1439">
        <v>10.43</v>
      </c>
      <c r="E8" s="1441" t="s">
        <v>153</v>
      </c>
      <c r="F8" s="1513"/>
    </row>
    <row r="9" spans="1:8" s="467" customFormat="1" ht="13.5" thickBot="1" x14ac:dyDescent="0.25">
      <c r="A9" s="762" t="s">
        <v>22</v>
      </c>
      <c r="B9" s="1440"/>
      <c r="C9" s="1442"/>
      <c r="D9" s="1440"/>
      <c r="E9" s="1442"/>
      <c r="F9" s="1513"/>
    </row>
    <row r="10" spans="1:8" s="467" customFormat="1" ht="17.45" x14ac:dyDescent="0.3">
      <c r="A10" s="763" t="s">
        <v>23</v>
      </c>
      <c r="B10" s="468">
        <v>0.30208333333333331</v>
      </c>
      <c r="C10" s="469">
        <v>0.31527777777777777</v>
      </c>
      <c r="D10" s="764">
        <v>0.31666666666666665</v>
      </c>
      <c r="E10" s="765">
        <v>0.3298611111111111</v>
      </c>
      <c r="F10" s="766"/>
    </row>
    <row r="11" spans="1:8" s="467" customFormat="1" ht="17.45" x14ac:dyDescent="0.3">
      <c r="A11" s="763" t="s">
        <v>23</v>
      </c>
      <c r="B11" s="468">
        <v>0.33333333333333331</v>
      </c>
      <c r="C11" s="469">
        <v>0.34652777777777777</v>
      </c>
      <c r="D11" s="468">
        <v>0.34791666666666665</v>
      </c>
      <c r="E11" s="469">
        <v>0.3611111111111111</v>
      </c>
      <c r="F11" s="766"/>
    </row>
    <row r="12" spans="1:8" s="467" customFormat="1" ht="17.45" x14ac:dyDescent="0.3">
      <c r="A12" s="763"/>
      <c r="B12" s="468">
        <v>0.34930555555555554</v>
      </c>
      <c r="C12" s="469">
        <v>0.36249999999999999</v>
      </c>
      <c r="D12" s="468">
        <v>0.36388888888888887</v>
      </c>
      <c r="E12" s="469">
        <v>0.37708333333333333</v>
      </c>
      <c r="F12" s="766"/>
    </row>
    <row r="13" spans="1:8" s="467" customFormat="1" ht="17.45" x14ac:dyDescent="0.3">
      <c r="A13" s="763" t="s">
        <v>23</v>
      </c>
      <c r="B13" s="468">
        <v>0.36458333333333331</v>
      </c>
      <c r="C13" s="469">
        <v>0.37777777777777777</v>
      </c>
      <c r="D13" s="468">
        <v>0.37916666666666665</v>
      </c>
      <c r="E13" s="469">
        <v>0.3923611111111111</v>
      </c>
      <c r="F13" s="766"/>
    </row>
    <row r="14" spans="1:8" s="467" customFormat="1" ht="17.45" x14ac:dyDescent="0.3">
      <c r="A14" s="763"/>
      <c r="B14" s="468">
        <v>0.38055555555555554</v>
      </c>
      <c r="C14" s="469">
        <v>0.39374999999999999</v>
      </c>
      <c r="D14" s="468">
        <v>0.39513888888888887</v>
      </c>
      <c r="E14" s="469">
        <v>0.40833333333333333</v>
      </c>
      <c r="F14" s="766"/>
    </row>
    <row r="15" spans="1:8" s="467" customFormat="1" ht="17.45" x14ac:dyDescent="0.3">
      <c r="A15" s="763" t="s">
        <v>23</v>
      </c>
      <c r="B15" s="468">
        <v>0.39583333333333331</v>
      </c>
      <c r="C15" s="469">
        <v>0.40902777777777777</v>
      </c>
      <c r="D15" s="468">
        <v>0.41041666666666665</v>
      </c>
      <c r="E15" s="469">
        <v>0.4236111111111111</v>
      </c>
      <c r="F15" s="766"/>
    </row>
    <row r="16" spans="1:8" s="467" customFormat="1" ht="17.45" x14ac:dyDescent="0.3">
      <c r="A16" s="763"/>
      <c r="B16" s="468">
        <v>0.41180555555555554</v>
      </c>
      <c r="C16" s="469">
        <v>0.42499999999999999</v>
      </c>
      <c r="D16" s="468">
        <v>0.42638888888888887</v>
      </c>
      <c r="E16" s="469">
        <v>0.43958333333333333</v>
      </c>
      <c r="F16" s="766"/>
    </row>
    <row r="17" spans="1:6" s="467" customFormat="1" ht="17.45" x14ac:dyDescent="0.3">
      <c r="A17" s="763" t="s">
        <v>23</v>
      </c>
      <c r="B17" s="468">
        <v>0.42708333333333331</v>
      </c>
      <c r="C17" s="469">
        <v>0.44027777777777777</v>
      </c>
      <c r="D17" s="468">
        <v>0.44166666666666665</v>
      </c>
      <c r="E17" s="469">
        <v>0.4548611111111111</v>
      </c>
      <c r="F17" s="766"/>
    </row>
    <row r="18" spans="1:6" s="467" customFormat="1" ht="17.45" x14ac:dyDescent="0.3">
      <c r="A18" s="763"/>
      <c r="B18" s="468">
        <v>0.44305555555555554</v>
      </c>
      <c r="C18" s="469">
        <v>0.45624999999999999</v>
      </c>
      <c r="D18" s="468">
        <v>0.45763888888888887</v>
      </c>
      <c r="E18" s="469">
        <v>0.47083333333333333</v>
      </c>
      <c r="F18" s="766"/>
    </row>
    <row r="19" spans="1:6" s="467" customFormat="1" ht="17.45" x14ac:dyDescent="0.3">
      <c r="A19" s="763" t="s">
        <v>23</v>
      </c>
      <c r="B19" s="468">
        <v>0.45833333333333331</v>
      </c>
      <c r="C19" s="469">
        <v>0.47152777777777777</v>
      </c>
      <c r="D19" s="468">
        <v>0.47291666666666665</v>
      </c>
      <c r="E19" s="469">
        <v>0.4861111111111111</v>
      </c>
      <c r="F19" s="766"/>
    </row>
    <row r="20" spans="1:6" s="467" customFormat="1" ht="17.45" x14ac:dyDescent="0.3">
      <c r="A20" s="763"/>
      <c r="B20" s="468">
        <v>0.47430555555555554</v>
      </c>
      <c r="C20" s="469">
        <v>0.48749999999999999</v>
      </c>
      <c r="D20" s="468">
        <v>0.48888888888888887</v>
      </c>
      <c r="E20" s="470">
        <v>0.50208333333333333</v>
      </c>
      <c r="F20" s="766"/>
    </row>
    <row r="21" spans="1:6" s="467" customFormat="1" ht="17.45" x14ac:dyDescent="0.3">
      <c r="A21" s="763" t="s">
        <v>23</v>
      </c>
      <c r="B21" s="468">
        <v>0.48958333333333331</v>
      </c>
      <c r="C21" s="470">
        <v>0.50277777777777777</v>
      </c>
      <c r="D21" s="471">
        <v>0.50416666666666665</v>
      </c>
      <c r="E21" s="470">
        <v>0.51736111111111105</v>
      </c>
      <c r="F21" s="766"/>
    </row>
    <row r="22" spans="1:6" s="467" customFormat="1" ht="17.45" x14ac:dyDescent="0.3">
      <c r="A22" s="763"/>
      <c r="B22" s="471">
        <v>0.50555555555555554</v>
      </c>
      <c r="C22" s="470">
        <v>0.51874999999999993</v>
      </c>
      <c r="D22" s="472">
        <v>0.52013888888888882</v>
      </c>
      <c r="E22" s="470">
        <v>0.53333333333333321</v>
      </c>
      <c r="F22" s="766"/>
    </row>
    <row r="23" spans="1:6" s="467" customFormat="1" ht="18" x14ac:dyDescent="0.25">
      <c r="A23" s="763" t="s">
        <v>23</v>
      </c>
      <c r="B23" s="472">
        <v>0.52083333333333326</v>
      </c>
      <c r="C23" s="470">
        <v>0.53402777777777766</v>
      </c>
      <c r="D23" s="472">
        <v>0.53541666666666654</v>
      </c>
      <c r="E23" s="470">
        <v>4.8611111111111112E-2</v>
      </c>
      <c r="F23" s="766"/>
    </row>
    <row r="24" spans="1:6" s="467" customFormat="1" ht="18" x14ac:dyDescent="0.25">
      <c r="A24" s="763"/>
      <c r="B24" s="472">
        <v>0.53680555555555542</v>
      </c>
      <c r="C24" s="470">
        <v>4.9999999999999996E-2</v>
      </c>
      <c r="D24" s="472">
        <v>5.1388888888888894E-2</v>
      </c>
      <c r="E24" s="470">
        <v>6.458333333333334E-2</v>
      </c>
      <c r="F24" s="766"/>
    </row>
    <row r="25" spans="1:6" s="467" customFormat="1" ht="18" x14ac:dyDescent="0.25">
      <c r="A25" s="763" t="s">
        <v>23</v>
      </c>
      <c r="B25" s="472">
        <v>5.2083333333333336E-2</v>
      </c>
      <c r="C25" s="470">
        <v>6.5277777777777782E-2</v>
      </c>
      <c r="D25" s="472">
        <v>6.6666666666666666E-2</v>
      </c>
      <c r="E25" s="470">
        <v>7.9861111111111105E-2</v>
      </c>
      <c r="F25" s="766"/>
    </row>
    <row r="26" spans="1:6" s="467" customFormat="1" ht="18" x14ac:dyDescent="0.25">
      <c r="A26" s="763"/>
      <c r="B26" s="472">
        <v>6.805555555555555E-2</v>
      </c>
      <c r="C26" s="470">
        <v>8.1250000000000003E-2</v>
      </c>
      <c r="D26" s="472">
        <v>8.2638888888888887E-2</v>
      </c>
      <c r="E26" s="470">
        <v>9.5833333333333326E-2</v>
      </c>
      <c r="F26" s="766"/>
    </row>
    <row r="27" spans="1:6" s="467" customFormat="1" ht="18" x14ac:dyDescent="0.25">
      <c r="A27" s="763" t="s">
        <v>23</v>
      </c>
      <c r="B27" s="472">
        <v>8.3333333333333329E-2</v>
      </c>
      <c r="C27" s="470">
        <v>9.6527777777777768E-2</v>
      </c>
      <c r="D27" s="472">
        <v>9.7916666666666666E-2</v>
      </c>
      <c r="E27" s="470">
        <v>0.1111111111111111</v>
      </c>
      <c r="F27" s="766"/>
    </row>
    <row r="28" spans="1:6" s="467" customFormat="1" ht="18" x14ac:dyDescent="0.25">
      <c r="A28" s="763"/>
      <c r="B28" s="472">
        <v>9.930555555555555E-2</v>
      </c>
      <c r="C28" s="470">
        <v>0.1125</v>
      </c>
      <c r="D28" s="472">
        <v>0.11388888888888889</v>
      </c>
      <c r="E28" s="470">
        <v>0.12708333333333333</v>
      </c>
      <c r="F28" s="766"/>
    </row>
    <row r="29" spans="1:6" s="467" customFormat="1" ht="18" x14ac:dyDescent="0.25">
      <c r="A29" s="763" t="s">
        <v>23</v>
      </c>
      <c r="B29" s="472">
        <v>0.11458333333333333</v>
      </c>
      <c r="C29" s="470">
        <v>0.1277777777777778</v>
      </c>
      <c r="D29" s="472">
        <v>0.12916666666666668</v>
      </c>
      <c r="E29" s="470">
        <v>0.1423611111111111</v>
      </c>
      <c r="F29" s="766"/>
    </row>
    <row r="30" spans="1:6" ht="18" x14ac:dyDescent="0.25">
      <c r="A30" s="763"/>
      <c r="B30" s="472">
        <v>0.13055555555555556</v>
      </c>
      <c r="C30" s="470">
        <v>0.14375000000000002</v>
      </c>
      <c r="D30" s="472">
        <v>0.1451388888888889</v>
      </c>
      <c r="E30" s="470">
        <v>0.15833333333333333</v>
      </c>
      <c r="F30" s="766"/>
    </row>
    <row r="31" spans="1:6" ht="18" x14ac:dyDescent="0.25">
      <c r="A31" s="763" t="s">
        <v>23</v>
      </c>
      <c r="B31" s="472">
        <v>0.14583333333333334</v>
      </c>
      <c r="C31" s="470">
        <v>0.15902777777777777</v>
      </c>
      <c r="D31" s="472">
        <v>0.16041666666666668</v>
      </c>
      <c r="E31" s="470">
        <v>0.17361111111111113</v>
      </c>
      <c r="F31" s="766"/>
    </row>
    <row r="32" spans="1:6" ht="18" x14ac:dyDescent="0.25">
      <c r="A32" s="763"/>
      <c r="B32" s="472">
        <v>0.16180555555555556</v>
      </c>
      <c r="C32" s="470">
        <v>0.17500000000000002</v>
      </c>
      <c r="D32" s="472">
        <v>0.1763888888888889</v>
      </c>
      <c r="E32" s="470">
        <v>0.18958333333333333</v>
      </c>
      <c r="F32" s="766"/>
    </row>
    <row r="33" spans="1:6" ht="18" x14ac:dyDescent="0.25">
      <c r="A33" s="763" t="s">
        <v>23</v>
      </c>
      <c r="B33" s="472">
        <v>0.17708333333333334</v>
      </c>
      <c r="C33" s="470">
        <v>0.19027777777777777</v>
      </c>
      <c r="D33" s="472">
        <v>0.19166666666666665</v>
      </c>
      <c r="E33" s="470">
        <v>0.20486111111111113</v>
      </c>
      <c r="F33" s="766"/>
    </row>
    <row r="34" spans="1:6" ht="15.75" x14ac:dyDescent="0.25">
      <c r="A34" s="767"/>
      <c r="B34" s="472">
        <v>0.19305555555555554</v>
      </c>
      <c r="C34" s="470">
        <v>0.20625000000000002</v>
      </c>
      <c r="D34" s="472">
        <v>0.2076388888888889</v>
      </c>
      <c r="E34" s="470">
        <v>0.22083333333333333</v>
      </c>
      <c r="F34" s="766"/>
    </row>
    <row r="35" spans="1:6" ht="15.75" x14ac:dyDescent="0.25">
      <c r="A35" s="767"/>
      <c r="B35" s="472">
        <v>0.20833333333333334</v>
      </c>
      <c r="C35" s="470">
        <v>0.22152777777777777</v>
      </c>
      <c r="D35" s="472">
        <v>0.22291666666666665</v>
      </c>
      <c r="E35" s="470">
        <v>0.23611111111111113</v>
      </c>
      <c r="F35" s="766"/>
    </row>
    <row r="36" spans="1:6" ht="15.75" x14ac:dyDescent="0.25">
      <c r="A36" s="767"/>
      <c r="B36" s="472">
        <v>0.22430555555555556</v>
      </c>
      <c r="C36" s="470">
        <v>0.23750000000000002</v>
      </c>
      <c r="D36" s="472">
        <v>0.2388888888888889</v>
      </c>
      <c r="E36" s="470">
        <v>0.25208333333333333</v>
      </c>
      <c r="F36" s="766"/>
    </row>
    <row r="37" spans="1:6" ht="15.75" x14ac:dyDescent="0.25">
      <c r="A37" s="767"/>
      <c r="B37" s="472">
        <v>0.23958333333333334</v>
      </c>
      <c r="C37" s="470">
        <v>0.25277777777777777</v>
      </c>
      <c r="D37" s="472">
        <v>0.25416666666666665</v>
      </c>
      <c r="E37" s="470">
        <v>0.2673611111111111</v>
      </c>
      <c r="F37" s="766"/>
    </row>
    <row r="38" spans="1:6" ht="15.75" x14ac:dyDescent="0.25">
      <c r="A38" s="767"/>
      <c r="B38" s="472">
        <v>0.27083333333333331</v>
      </c>
      <c r="C38" s="470">
        <v>0.28402777777777777</v>
      </c>
      <c r="D38" s="472">
        <v>0.29166666666666669</v>
      </c>
      <c r="E38" s="470">
        <v>0.30208333333333331</v>
      </c>
      <c r="F38" s="766"/>
    </row>
    <row r="39" spans="1:6" ht="15.75" x14ac:dyDescent="0.25">
      <c r="A39" s="767"/>
      <c r="B39" s="472">
        <v>0.30208333333333331</v>
      </c>
      <c r="C39" s="470">
        <v>0.3125</v>
      </c>
      <c r="D39" s="472">
        <v>0.31597222222222221</v>
      </c>
      <c r="E39" s="470">
        <v>0.3263888888888889</v>
      </c>
      <c r="F39" s="766"/>
    </row>
    <row r="40" spans="1:6" ht="15.75" x14ac:dyDescent="0.25">
      <c r="A40" s="767"/>
      <c r="B40" s="472">
        <v>0.3263888888888889</v>
      </c>
      <c r="C40" s="470">
        <v>0.33680555555555558</v>
      </c>
      <c r="D40" s="472">
        <v>0.34027777777777773</v>
      </c>
      <c r="E40" s="470">
        <v>0.35069444444444442</v>
      </c>
      <c r="F40" s="766"/>
    </row>
    <row r="41" spans="1:6" ht="15.75" x14ac:dyDescent="0.25">
      <c r="A41" s="767"/>
      <c r="B41" s="472">
        <v>0.35069444444444442</v>
      </c>
      <c r="C41" s="470">
        <v>0.3611111111111111</v>
      </c>
      <c r="D41" s="472">
        <v>0.36458333333333331</v>
      </c>
      <c r="E41" s="470">
        <v>0.375</v>
      </c>
      <c r="F41" s="766"/>
    </row>
    <row r="42" spans="1:6" ht="15.75" x14ac:dyDescent="0.25">
      <c r="A42" s="767"/>
      <c r="B42" s="472">
        <v>0.375</v>
      </c>
      <c r="C42" s="470">
        <v>0.38541666666666669</v>
      </c>
      <c r="D42" s="472">
        <v>0.3888888888888889</v>
      </c>
      <c r="E42" s="470">
        <v>0.39930555555555558</v>
      </c>
      <c r="F42" s="766"/>
    </row>
    <row r="43" spans="1:6" ht="16.5" thickBot="1" x14ac:dyDescent="0.3">
      <c r="A43" s="768"/>
      <c r="B43" s="769">
        <v>0.39930555555555558</v>
      </c>
      <c r="C43" s="770">
        <v>0.40972222222222227</v>
      </c>
      <c r="D43" s="769">
        <v>0.41666666666666669</v>
      </c>
      <c r="E43" s="770">
        <v>0.42708333333333331</v>
      </c>
      <c r="F43" s="771"/>
    </row>
  </sheetData>
  <mergeCells count="12">
    <mergeCell ref="B1:F1"/>
    <mergeCell ref="A2:A5"/>
    <mergeCell ref="B2:F2"/>
    <mergeCell ref="D3:F3"/>
    <mergeCell ref="C4:F4"/>
    <mergeCell ref="B5:C5"/>
    <mergeCell ref="D5:E5"/>
    <mergeCell ref="F6:F9"/>
    <mergeCell ref="B8:B9"/>
    <mergeCell ref="C8:C9"/>
    <mergeCell ref="D8:D9"/>
    <mergeCell ref="E8:E9"/>
  </mergeCells>
  <printOptions horizontalCentered="1" gridLinesSet="0"/>
  <pageMargins left="0.25" right="0.25" top="0.25" bottom="0.25" header="0.3" footer="0.3"/>
  <pageSetup fitToHeight="0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6" sqref="H26"/>
    </sheetView>
  </sheetViews>
  <sheetFormatPr defaultColWidth="8.85546875" defaultRowHeight="12.75" x14ac:dyDescent="0.2"/>
  <cols>
    <col min="1" max="1" width="11.5703125" style="336" customWidth="1"/>
    <col min="2" max="3" width="14.28515625" style="336" customWidth="1"/>
    <col min="4" max="4" width="14.5703125" style="336" customWidth="1"/>
    <col min="5" max="5" width="9.5703125" style="467" bestFit="1" customWidth="1"/>
    <col min="6" max="6" width="13.7109375" style="336" bestFit="1" customWidth="1"/>
    <col min="7" max="8" width="14.28515625" style="336" customWidth="1"/>
    <col min="9" max="9" width="14.140625" style="336" customWidth="1"/>
    <col min="10" max="10" width="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72" t="s">
        <v>143</v>
      </c>
      <c r="B1" s="1502" t="s">
        <v>0</v>
      </c>
      <c r="C1" s="1503"/>
      <c r="D1" s="1503"/>
      <c r="E1" s="1503"/>
      <c r="F1" s="1503"/>
      <c r="G1" s="1503"/>
      <c r="H1" s="1503"/>
      <c r="I1" s="1504"/>
    </row>
    <row r="2" spans="1:16" s="333" customFormat="1" ht="17.45" customHeight="1" x14ac:dyDescent="0.2">
      <c r="A2" s="1519">
        <v>24</v>
      </c>
      <c r="B2" s="1486" t="s">
        <v>1</v>
      </c>
      <c r="C2" s="1487"/>
      <c r="D2" s="1487"/>
      <c r="E2" s="1487"/>
      <c r="F2" s="1487"/>
      <c r="G2" s="1487"/>
      <c r="H2" s="1487"/>
      <c r="I2" s="1488"/>
    </row>
    <row r="3" spans="1:16" s="721" customFormat="1" ht="17.45" customHeight="1" x14ac:dyDescent="0.25">
      <c r="A3" s="1519"/>
      <c r="B3" s="718" t="s">
        <v>2</v>
      </c>
      <c r="C3" s="719" t="s">
        <v>3</v>
      </c>
      <c r="D3" s="719"/>
      <c r="E3" s="719"/>
      <c r="F3" s="1510"/>
      <c r="G3" s="1510"/>
      <c r="H3" s="1510"/>
      <c r="I3" s="1511"/>
    </row>
    <row r="4" spans="1:16" s="333" customFormat="1" ht="18" customHeight="1" thickBot="1" x14ac:dyDescent="0.3">
      <c r="A4" s="1519"/>
      <c r="B4" s="667" t="s">
        <v>4</v>
      </c>
      <c r="C4" s="722" t="s">
        <v>155</v>
      </c>
      <c r="D4" s="722"/>
      <c r="E4" s="722"/>
      <c r="F4" s="722"/>
      <c r="G4" s="722"/>
      <c r="H4" s="722"/>
      <c r="I4" s="724"/>
    </row>
    <row r="5" spans="1:16" s="333" customFormat="1" ht="21.6" customHeight="1" thickBot="1" x14ac:dyDescent="0.3">
      <c r="A5" s="773"/>
      <c r="B5" s="1493" t="s">
        <v>156</v>
      </c>
      <c r="C5" s="1494"/>
      <c r="D5" s="1494"/>
      <c r="E5" s="1520"/>
      <c r="F5" s="1521" t="s">
        <v>70</v>
      </c>
      <c r="G5" s="1521"/>
      <c r="H5" s="1521"/>
      <c r="I5" s="1522"/>
    </row>
    <row r="6" spans="1:16" s="467" customFormat="1" ht="13.15" x14ac:dyDescent="0.25">
      <c r="A6" s="742"/>
      <c r="B6" s="743" t="s">
        <v>9</v>
      </c>
      <c r="C6" s="549" t="s">
        <v>10</v>
      </c>
      <c r="D6" s="549" t="s">
        <v>13</v>
      </c>
      <c r="E6" s="550" t="s">
        <v>12</v>
      </c>
      <c r="F6" s="743" t="s">
        <v>13</v>
      </c>
      <c r="G6" s="549" t="s">
        <v>13</v>
      </c>
      <c r="H6" s="549" t="s">
        <v>10</v>
      </c>
      <c r="I6" s="550" t="s">
        <v>9</v>
      </c>
      <c r="J6" s="333"/>
      <c r="K6" s="333"/>
      <c r="L6" s="333"/>
      <c r="M6" s="333"/>
      <c r="N6" s="459"/>
      <c r="O6" s="459"/>
      <c r="P6" s="459"/>
    </row>
    <row r="7" spans="1:16" s="467" customFormat="1" ht="26.45" x14ac:dyDescent="0.25">
      <c r="A7" s="744"/>
      <c r="B7" s="366" t="str">
        <f>'[2]Route 24'!F10</f>
        <v>Downtown Station</v>
      </c>
      <c r="C7" s="367" t="str">
        <f>'[2]Route 24'!G10</f>
        <v>NE 16th Ave/ NE 9th St</v>
      </c>
      <c r="D7" s="367" t="str">
        <f>'[2]Route 24'!H10</f>
        <v>NE 15th St/ NE 39th Ave</v>
      </c>
      <c r="E7" s="369" t="str">
        <f>'[2]Route 24'!I10</f>
        <v>Job Corps</v>
      </c>
      <c r="F7" s="366" t="str">
        <f>'[2]Route 24'!L10</f>
        <v>Job Corps</v>
      </c>
      <c r="G7" s="367" t="str">
        <f>'[2]Route 24'!M10</f>
        <v>NE 15th St/ NE 39th Ave</v>
      </c>
      <c r="H7" s="367" t="str">
        <f>'[2]Route 24'!N10</f>
        <v>NE 16th Ave/ NE 9th St</v>
      </c>
      <c r="I7" s="369" t="str">
        <f>'[2]Route 24'!O10</f>
        <v>Downtown Station</v>
      </c>
      <c r="J7" s="333"/>
      <c r="K7" s="333"/>
      <c r="L7" s="333"/>
      <c r="M7" s="333"/>
      <c r="N7" s="459"/>
      <c r="O7" s="459"/>
      <c r="P7" s="459"/>
    </row>
    <row r="8" spans="1:16" s="467" customFormat="1" ht="13.5" thickBot="1" x14ac:dyDescent="0.25">
      <c r="A8" s="745"/>
      <c r="B8" s="1417" t="s">
        <v>157</v>
      </c>
      <c r="C8" s="1421"/>
      <c r="D8" s="1421"/>
      <c r="E8" s="1408"/>
      <c r="F8" s="1417"/>
      <c r="G8" s="1421"/>
      <c r="H8" s="1421"/>
      <c r="I8" s="1408" t="s">
        <v>157</v>
      </c>
      <c r="J8" s="333"/>
      <c r="K8" s="333"/>
      <c r="L8" s="333"/>
      <c r="M8" s="333"/>
      <c r="N8" s="459"/>
      <c r="O8" s="459"/>
      <c r="P8" s="459"/>
    </row>
    <row r="9" spans="1:16" s="467" customFormat="1" ht="13.5" thickBot="1" x14ac:dyDescent="0.25">
      <c r="A9" s="198" t="s">
        <v>22</v>
      </c>
      <c r="B9" s="1418"/>
      <c r="C9" s="1422"/>
      <c r="D9" s="1422"/>
      <c r="E9" s="1409"/>
      <c r="F9" s="1418"/>
      <c r="G9" s="1422"/>
      <c r="H9" s="1422"/>
      <c r="I9" s="1409"/>
      <c r="J9" s="333"/>
      <c r="K9" s="333"/>
      <c r="L9" s="333"/>
      <c r="M9" s="333"/>
      <c r="N9" s="459"/>
      <c r="O9" s="459"/>
      <c r="P9" s="459"/>
    </row>
    <row r="10" spans="1:16" s="467" customFormat="1" ht="18" customHeight="1" thickBot="1" x14ac:dyDescent="0.35">
      <c r="A10" s="774" t="s">
        <v>23</v>
      </c>
      <c r="B10" s="775">
        <v>0.25208333333333333</v>
      </c>
      <c r="C10" s="776">
        <v>0.2583333333333333</v>
      </c>
      <c r="D10" s="776">
        <v>0.26388888888888884</v>
      </c>
      <c r="E10" s="435">
        <v>0.27083333333333326</v>
      </c>
      <c r="F10" s="777">
        <v>0.27083333333333326</v>
      </c>
      <c r="G10" s="373">
        <v>0.27708333333333324</v>
      </c>
      <c r="H10" s="373">
        <v>0.28402777777777766</v>
      </c>
      <c r="I10" s="435">
        <v>0.29027777777777763</v>
      </c>
      <c r="J10" s="333"/>
      <c r="K10" s="333"/>
      <c r="L10" s="333"/>
      <c r="M10" s="333"/>
      <c r="N10" s="459"/>
      <c r="O10" s="459"/>
      <c r="P10" s="459"/>
    </row>
    <row r="11" spans="1:16" s="467" customFormat="1" ht="17.45" x14ac:dyDescent="0.3">
      <c r="A11" s="774" t="s">
        <v>23</v>
      </c>
      <c r="B11" s="778">
        <v>0.29374999999999984</v>
      </c>
      <c r="C11" s="376">
        <v>0.29999999999999982</v>
      </c>
      <c r="D11" s="376">
        <v>0.30555555555555536</v>
      </c>
      <c r="E11" s="437">
        <v>0.31249999999999978</v>
      </c>
      <c r="F11" s="747">
        <v>0.31249999999999978</v>
      </c>
      <c r="G11" s="376">
        <v>0.31874999999999976</v>
      </c>
      <c r="H11" s="376">
        <v>0.32569444444444418</v>
      </c>
      <c r="I11" s="437">
        <v>0.33194444444444415</v>
      </c>
      <c r="J11" s="333"/>
      <c r="K11" s="333"/>
      <c r="L11" s="333"/>
      <c r="M11" s="333"/>
      <c r="N11" s="459"/>
      <c r="O11" s="459"/>
      <c r="P11" s="459"/>
    </row>
    <row r="12" spans="1:16" s="467" customFormat="1" ht="17.45" x14ac:dyDescent="0.3">
      <c r="A12" s="774" t="s">
        <v>23</v>
      </c>
      <c r="B12" s="747">
        <v>0.33541666666666636</v>
      </c>
      <c r="C12" s="376">
        <v>0.34166666666666634</v>
      </c>
      <c r="D12" s="376">
        <v>0.34722222222222188</v>
      </c>
      <c r="E12" s="437">
        <v>0.3541666666666663</v>
      </c>
      <c r="F12" s="747">
        <v>0.3541666666666663</v>
      </c>
      <c r="G12" s="376">
        <v>0.36041666666666627</v>
      </c>
      <c r="H12" s="376">
        <v>0.36736111111111069</v>
      </c>
      <c r="I12" s="437">
        <v>0.37361111111111067</v>
      </c>
      <c r="J12" s="333"/>
      <c r="K12" s="333"/>
      <c r="L12" s="333"/>
      <c r="M12" s="333"/>
      <c r="N12" s="459"/>
      <c r="O12" s="459"/>
      <c r="P12" s="459"/>
    </row>
    <row r="13" spans="1:16" s="467" customFormat="1" ht="17.45" x14ac:dyDescent="0.3">
      <c r="A13" s="774" t="s">
        <v>23</v>
      </c>
      <c r="B13" s="747">
        <v>0.37708333333333288</v>
      </c>
      <c r="C13" s="376">
        <v>0.38333333333333286</v>
      </c>
      <c r="D13" s="376">
        <v>0.3888888888888884</v>
      </c>
      <c r="E13" s="437">
        <v>0.39583333333333282</v>
      </c>
      <c r="F13" s="747">
        <v>0.39583333333333282</v>
      </c>
      <c r="G13" s="376">
        <v>0.40208333333333279</v>
      </c>
      <c r="H13" s="376">
        <v>0.40902777777777721</v>
      </c>
      <c r="I13" s="437">
        <v>0.41527777777777719</v>
      </c>
      <c r="J13" s="333"/>
      <c r="K13" s="333"/>
      <c r="L13" s="333"/>
      <c r="M13" s="333"/>
      <c r="N13" s="459"/>
      <c r="O13" s="459"/>
      <c r="P13" s="459"/>
    </row>
    <row r="14" spans="1:16" s="467" customFormat="1" ht="17.45" x14ac:dyDescent="0.3">
      <c r="A14" s="774" t="s">
        <v>23</v>
      </c>
      <c r="B14" s="747">
        <v>0.4187499999999994</v>
      </c>
      <c r="C14" s="376">
        <v>0.42499999999999938</v>
      </c>
      <c r="D14" s="376">
        <v>0.43055555555555491</v>
      </c>
      <c r="E14" s="437">
        <v>0.43749999999999933</v>
      </c>
      <c r="F14" s="747">
        <v>0.43749999999999933</v>
      </c>
      <c r="G14" s="376">
        <v>0.44374999999999931</v>
      </c>
      <c r="H14" s="376">
        <v>0.45069444444444373</v>
      </c>
      <c r="I14" s="437">
        <v>0.45694444444444371</v>
      </c>
      <c r="J14" s="333"/>
      <c r="K14" s="333"/>
      <c r="L14" s="333"/>
      <c r="M14" s="333"/>
      <c r="N14" s="459"/>
      <c r="O14" s="459"/>
      <c r="P14" s="459"/>
    </row>
    <row r="15" spans="1:16" s="467" customFormat="1" ht="17.45" x14ac:dyDescent="0.3">
      <c r="A15" s="774" t="s">
        <v>23</v>
      </c>
      <c r="B15" s="747">
        <v>0.46041666666666592</v>
      </c>
      <c r="C15" s="376">
        <v>0.4666666666666659</v>
      </c>
      <c r="D15" s="376">
        <v>0.47222222222222143</v>
      </c>
      <c r="E15" s="437">
        <v>0.47916666666666585</v>
      </c>
      <c r="F15" s="747">
        <v>0.47916666666666585</v>
      </c>
      <c r="G15" s="376">
        <v>0.48541666666666583</v>
      </c>
      <c r="H15" s="376">
        <v>0.49236111111111025</v>
      </c>
      <c r="I15" s="437">
        <v>0.49861111111111023</v>
      </c>
      <c r="J15" s="333"/>
      <c r="K15" s="333"/>
      <c r="L15" s="333"/>
      <c r="M15" s="333"/>
      <c r="N15" s="459"/>
      <c r="O15" s="459"/>
      <c r="P15" s="459"/>
    </row>
    <row r="16" spans="1:16" s="467" customFormat="1" ht="17.45" x14ac:dyDescent="0.3">
      <c r="A16" s="774" t="s">
        <v>23</v>
      </c>
      <c r="B16" s="748">
        <v>0.50208333333333244</v>
      </c>
      <c r="C16" s="412">
        <v>0.50833333333333242</v>
      </c>
      <c r="D16" s="412">
        <v>0.51388888888888795</v>
      </c>
      <c r="E16" s="438">
        <v>0.52083333333333237</v>
      </c>
      <c r="F16" s="748">
        <v>0.52083333333333237</v>
      </c>
      <c r="G16" s="412">
        <v>0.52708333333333235</v>
      </c>
      <c r="H16" s="412">
        <v>0.53402777777777677</v>
      </c>
      <c r="I16" s="438">
        <v>0.54027777777777675</v>
      </c>
      <c r="J16" s="333"/>
      <c r="K16" s="333"/>
      <c r="L16" s="333"/>
      <c r="M16" s="333"/>
      <c r="N16" s="459"/>
      <c r="O16" s="459"/>
      <c r="P16" s="459"/>
    </row>
    <row r="17" spans="1:20" s="467" customFormat="1" ht="17.45" x14ac:dyDescent="0.3">
      <c r="A17" s="774" t="s">
        <v>23</v>
      </c>
      <c r="B17" s="749">
        <v>4.3750000000000004E-2</v>
      </c>
      <c r="C17" s="412">
        <v>4.9999999999999996E-2</v>
      </c>
      <c r="D17" s="412">
        <v>5.5555555555555552E-2</v>
      </c>
      <c r="E17" s="438">
        <v>6.25E-2</v>
      </c>
      <c r="F17" s="749">
        <v>6.25E-2</v>
      </c>
      <c r="G17" s="412">
        <v>6.8749999999999992E-2</v>
      </c>
      <c r="H17" s="412">
        <v>7.5694444444444439E-2</v>
      </c>
      <c r="I17" s="438">
        <v>8.1944444444444445E-2</v>
      </c>
      <c r="J17" s="333"/>
      <c r="K17" s="333"/>
      <c r="L17" s="333"/>
      <c r="M17" s="333"/>
      <c r="N17" s="459"/>
      <c r="O17" s="459"/>
      <c r="P17" s="459"/>
    </row>
    <row r="18" spans="1:20" s="467" customFormat="1" ht="17.45" x14ac:dyDescent="0.3">
      <c r="A18" s="774" t="s">
        <v>23</v>
      </c>
      <c r="B18" s="749">
        <v>8.5416666666666655E-2</v>
      </c>
      <c r="C18" s="412">
        <v>9.1666666666666674E-2</v>
      </c>
      <c r="D18" s="412">
        <v>9.7222222222222224E-2</v>
      </c>
      <c r="E18" s="438">
        <v>0.10416666666666667</v>
      </c>
      <c r="F18" s="749">
        <v>0.10416666666666667</v>
      </c>
      <c r="G18" s="412">
        <v>0.11041666666666666</v>
      </c>
      <c r="H18" s="412">
        <v>0.1173611111111111</v>
      </c>
      <c r="I18" s="438">
        <v>0.12361111111111112</v>
      </c>
      <c r="J18" s="333"/>
      <c r="K18" s="333"/>
      <c r="L18" s="333"/>
      <c r="M18" s="333"/>
      <c r="N18" s="459"/>
      <c r="O18" s="459"/>
      <c r="P18" s="459"/>
    </row>
    <row r="19" spans="1:20" s="467" customFormat="1" ht="18" thickBot="1" x14ac:dyDescent="0.35">
      <c r="A19" s="774" t="s">
        <v>23</v>
      </c>
      <c r="B19" s="779">
        <v>0.12708333333333333</v>
      </c>
      <c r="C19" s="780">
        <v>0.13333333333333333</v>
      </c>
      <c r="D19" s="780">
        <v>0.1388888888888889</v>
      </c>
      <c r="E19" s="781">
        <v>0.14583333333333334</v>
      </c>
      <c r="F19" s="779">
        <v>0.14583333333333334</v>
      </c>
      <c r="G19" s="780">
        <v>0.15208333333333332</v>
      </c>
      <c r="H19" s="780">
        <v>0.15902777777777777</v>
      </c>
      <c r="I19" s="781">
        <v>0.16527777777777777</v>
      </c>
      <c r="J19" s="333"/>
      <c r="K19" s="333"/>
      <c r="L19" s="333"/>
      <c r="M19" s="333"/>
      <c r="N19" s="459"/>
      <c r="O19" s="459"/>
      <c r="P19" s="459"/>
    </row>
    <row r="20" spans="1:20" s="467" customFormat="1" ht="18.600000000000001" customHeight="1" thickTop="1" thickBot="1" x14ac:dyDescent="0.35">
      <c r="A20" s="774" t="s">
        <v>23</v>
      </c>
      <c r="B20" s="782">
        <v>0.16874999999999998</v>
      </c>
      <c r="C20" s="783">
        <v>0.17500000000000002</v>
      </c>
      <c r="D20" s="783">
        <v>0.18055555555555555</v>
      </c>
      <c r="E20" s="712">
        <v>0.1875</v>
      </c>
      <c r="F20" s="784">
        <v>0.1875</v>
      </c>
      <c r="G20" s="403">
        <v>0.19375000000000001</v>
      </c>
      <c r="H20" s="403">
        <v>0.20069444444444443</v>
      </c>
      <c r="I20" s="712">
        <v>0.20694444444444446</v>
      </c>
      <c r="J20" s="333"/>
      <c r="K20" s="333"/>
      <c r="L20" s="333"/>
      <c r="M20" s="333"/>
      <c r="N20" s="459"/>
      <c r="O20" s="459"/>
      <c r="P20" s="459"/>
    </row>
    <row r="21" spans="1:20" s="467" customFormat="1" ht="17.45" x14ac:dyDescent="0.3">
      <c r="A21" s="774" t="s">
        <v>23</v>
      </c>
      <c r="B21" s="784">
        <v>0.21041666666666667</v>
      </c>
      <c r="C21" s="412">
        <v>0.21666666666666667</v>
      </c>
      <c r="D21" s="412">
        <v>0.22222222222222221</v>
      </c>
      <c r="E21" s="438">
        <v>0.22916666666666666</v>
      </c>
      <c r="F21" s="749">
        <v>0.22916666666666666</v>
      </c>
      <c r="G21" s="412">
        <v>0.23541666666666669</v>
      </c>
      <c r="H21" s="412">
        <v>0.24236111111111111</v>
      </c>
      <c r="I21" s="438">
        <v>0.24861111111111112</v>
      </c>
      <c r="J21" s="333"/>
      <c r="K21" s="333"/>
      <c r="L21" s="333"/>
      <c r="M21" s="333"/>
      <c r="N21" s="459"/>
      <c r="O21" s="459"/>
      <c r="P21" s="459"/>
    </row>
    <row r="22" spans="1:20" s="467" customFormat="1" ht="17.45" x14ac:dyDescent="0.3">
      <c r="A22" s="774" t="s">
        <v>23</v>
      </c>
      <c r="B22" s="749">
        <v>0.25208333333333333</v>
      </c>
      <c r="C22" s="412">
        <v>0.25833333333333336</v>
      </c>
      <c r="D22" s="412">
        <v>0.2638888888888889</v>
      </c>
      <c r="E22" s="438">
        <v>0.27083333333333331</v>
      </c>
      <c r="F22" s="749">
        <v>0.27083333333333331</v>
      </c>
      <c r="G22" s="412">
        <v>0.27708333333333335</v>
      </c>
      <c r="H22" s="412">
        <v>0.28402777777777777</v>
      </c>
      <c r="I22" s="438">
        <v>0.2902777777777778</v>
      </c>
      <c r="J22" s="333"/>
      <c r="K22" s="333"/>
      <c r="L22" s="333"/>
      <c r="M22" s="333"/>
      <c r="N22" s="459"/>
      <c r="O22" s="459"/>
      <c r="P22" s="459"/>
    </row>
    <row r="23" spans="1:20" s="467" customFormat="1" ht="15" customHeight="1" thickBot="1" x14ac:dyDescent="0.35">
      <c r="A23" s="785" t="s">
        <v>23</v>
      </c>
      <c r="B23" s="750">
        <v>0.29375000000000001</v>
      </c>
      <c r="C23" s="408">
        <v>0.3</v>
      </c>
      <c r="D23" s="408">
        <v>0.30555555555555552</v>
      </c>
      <c r="E23" s="714">
        <v>0.3125</v>
      </c>
      <c r="F23" s="750">
        <v>0.3125</v>
      </c>
      <c r="G23" s="408">
        <v>0.31875000000000003</v>
      </c>
      <c r="H23" s="408">
        <v>0.32569444444444445</v>
      </c>
      <c r="I23" s="714">
        <v>0.33194444444444443</v>
      </c>
      <c r="J23" s="333"/>
      <c r="K23" s="333"/>
      <c r="L23" s="333"/>
      <c r="M23" s="333"/>
      <c r="N23" s="459"/>
      <c r="O23" s="459"/>
      <c r="P23" s="459"/>
    </row>
    <row r="24" spans="1:20" s="333" customFormat="1" ht="13.15" x14ac:dyDescent="0.25">
      <c r="A24" s="336"/>
      <c r="B24" s="441"/>
      <c r="C24" s="441"/>
      <c r="D24" s="441"/>
      <c r="E24" s="592"/>
      <c r="F24" s="441"/>
      <c r="G24" s="441"/>
      <c r="H24" s="441"/>
      <c r="I24" s="441"/>
      <c r="J24" s="711"/>
      <c r="K24" s="711"/>
      <c r="Q24" s="336"/>
      <c r="R24" s="336"/>
      <c r="S24" s="336"/>
      <c r="T24" s="336"/>
    </row>
    <row r="25" spans="1:20" s="333" customFormat="1" ht="13.15" x14ac:dyDescent="0.25">
      <c r="A25" s="336"/>
      <c r="B25" s="441"/>
      <c r="C25" s="441"/>
      <c r="D25" s="441"/>
      <c r="E25" s="592"/>
      <c r="F25" s="441"/>
      <c r="G25" s="441"/>
      <c r="H25" s="441"/>
      <c r="I25" s="441"/>
      <c r="J25" s="711"/>
      <c r="K25" s="711"/>
      <c r="Q25" s="336"/>
      <c r="R25" s="336"/>
      <c r="S25" s="336"/>
      <c r="T25" s="336"/>
    </row>
    <row r="26" spans="1:20" s="333" customFormat="1" ht="13.15" x14ac:dyDescent="0.25">
      <c r="A26" s="336"/>
      <c r="B26" s="441"/>
      <c r="C26" s="441"/>
      <c r="D26" s="441"/>
      <c r="E26" s="592"/>
      <c r="F26" s="441"/>
      <c r="G26" s="441"/>
      <c r="H26" s="441"/>
      <c r="I26" s="441"/>
      <c r="J26" s="711"/>
      <c r="K26" s="711"/>
      <c r="Q26" s="336"/>
      <c r="R26" s="336"/>
      <c r="S26" s="336"/>
      <c r="T26" s="336"/>
    </row>
    <row r="27" spans="1:20" s="333" customFormat="1" ht="13.15" x14ac:dyDescent="0.25">
      <c r="A27" s="336"/>
      <c r="B27" s="441"/>
      <c r="C27" s="441"/>
      <c r="D27" s="441"/>
      <c r="E27" s="592"/>
      <c r="F27" s="441"/>
      <c r="G27" s="441"/>
      <c r="H27" s="441"/>
      <c r="I27" s="441"/>
      <c r="J27" s="711"/>
      <c r="K27" s="711"/>
      <c r="Q27" s="336"/>
      <c r="R27" s="336"/>
      <c r="S27" s="336"/>
      <c r="T27" s="336"/>
    </row>
    <row r="28" spans="1:20" s="333" customFormat="1" ht="13.15" x14ac:dyDescent="0.25">
      <c r="A28" s="336"/>
      <c r="B28" s="441"/>
      <c r="C28" s="441"/>
      <c r="D28" s="441"/>
      <c r="E28" s="592"/>
      <c r="F28" s="441"/>
      <c r="G28" s="441"/>
      <c r="H28" s="441"/>
      <c r="I28" s="441"/>
      <c r="J28" s="711"/>
      <c r="K28" s="711"/>
      <c r="Q28" s="336"/>
      <c r="R28" s="336"/>
      <c r="S28" s="336"/>
      <c r="T28" s="336"/>
    </row>
    <row r="29" spans="1:20" s="333" customFormat="1" ht="13.15" x14ac:dyDescent="0.25">
      <c r="A29" s="336"/>
      <c r="B29" s="441"/>
      <c r="C29" s="441"/>
      <c r="D29" s="441"/>
      <c r="E29" s="592"/>
      <c r="F29" s="441"/>
      <c r="G29" s="441"/>
      <c r="H29" s="441"/>
      <c r="I29" s="441"/>
      <c r="J29" s="711"/>
      <c r="K29" s="711"/>
      <c r="Q29" s="336"/>
      <c r="R29" s="336"/>
      <c r="S29" s="336"/>
      <c r="T29" s="336"/>
    </row>
    <row r="30" spans="1:20" s="333" customFormat="1" ht="13.15" x14ac:dyDescent="0.25">
      <c r="A30" s="336"/>
      <c r="B30" s="441"/>
      <c r="C30" s="441"/>
      <c r="D30" s="441"/>
      <c r="E30" s="592"/>
      <c r="F30" s="441"/>
      <c r="G30" s="441"/>
      <c r="H30" s="441"/>
      <c r="I30" s="441"/>
      <c r="J30" s="711"/>
      <c r="K30" s="711"/>
      <c r="Q30" s="336"/>
      <c r="R30" s="336"/>
      <c r="S30" s="336"/>
      <c r="T30" s="336"/>
    </row>
    <row r="31" spans="1:20" s="333" customFormat="1" ht="13.15" x14ac:dyDescent="0.25">
      <c r="A31" s="336"/>
      <c r="B31" s="441"/>
      <c r="C31" s="441"/>
      <c r="D31" s="441"/>
      <c r="E31" s="592"/>
      <c r="F31" s="441"/>
      <c r="G31" s="441"/>
      <c r="H31" s="441"/>
      <c r="I31" s="441"/>
      <c r="J31" s="711"/>
      <c r="K31" s="711"/>
      <c r="Q31" s="336"/>
      <c r="R31" s="336"/>
      <c r="S31" s="336"/>
      <c r="T31" s="336"/>
    </row>
    <row r="32" spans="1:20" s="333" customFormat="1" ht="13.15" x14ac:dyDescent="0.25">
      <c r="A32" s="336"/>
      <c r="B32" s="441"/>
      <c r="C32" s="441"/>
      <c r="D32" s="441"/>
      <c r="E32" s="592"/>
      <c r="F32" s="441"/>
      <c r="G32" s="441"/>
      <c r="H32" s="441"/>
      <c r="I32" s="441"/>
      <c r="J32" s="711"/>
      <c r="K32" s="711"/>
      <c r="Q32" s="336"/>
      <c r="R32" s="336"/>
      <c r="S32" s="336"/>
      <c r="T32" s="336"/>
    </row>
    <row r="33" spans="1:20" s="333" customFormat="1" ht="13.15" x14ac:dyDescent="0.25">
      <c r="A33" s="336"/>
      <c r="B33" s="441"/>
      <c r="C33" s="441"/>
      <c r="D33" s="441"/>
      <c r="E33" s="592"/>
      <c r="F33" s="441"/>
      <c r="G33" s="441"/>
      <c r="H33" s="441"/>
      <c r="I33" s="441"/>
      <c r="J33" s="711"/>
      <c r="K33" s="711"/>
      <c r="Q33" s="336"/>
      <c r="R33" s="336"/>
      <c r="S33" s="336"/>
      <c r="T33" s="336"/>
    </row>
    <row r="34" spans="1:20" s="333" customFormat="1" ht="13.15" x14ac:dyDescent="0.25">
      <c r="A34" s="336"/>
      <c r="B34" s="441"/>
      <c r="C34" s="441"/>
      <c r="D34" s="441"/>
      <c r="E34" s="592"/>
      <c r="F34" s="441"/>
      <c r="G34" s="441"/>
      <c r="H34" s="441"/>
      <c r="I34" s="441"/>
      <c r="J34" s="711"/>
      <c r="K34" s="711"/>
      <c r="Q34" s="336"/>
      <c r="R34" s="336"/>
      <c r="S34" s="336"/>
      <c r="T34" s="336"/>
    </row>
    <row r="35" spans="1:20" s="333" customFormat="1" x14ac:dyDescent="0.2">
      <c r="A35" s="336"/>
      <c r="B35" s="441"/>
      <c r="C35" s="441"/>
      <c r="D35" s="441"/>
      <c r="E35" s="592"/>
      <c r="F35" s="441"/>
      <c r="G35" s="441"/>
      <c r="H35" s="441"/>
      <c r="I35" s="441"/>
      <c r="J35" s="711"/>
      <c r="K35" s="711"/>
      <c r="Q35" s="336"/>
      <c r="R35" s="336"/>
      <c r="S35" s="336"/>
      <c r="T35" s="336"/>
    </row>
    <row r="36" spans="1:20" s="333" customFormat="1" x14ac:dyDescent="0.2">
      <c r="A36" s="336"/>
      <c r="B36" s="441"/>
      <c r="C36" s="441"/>
      <c r="D36" s="441"/>
      <c r="E36" s="592"/>
      <c r="F36" s="441"/>
      <c r="G36" s="441"/>
      <c r="H36" s="441"/>
      <c r="I36" s="441"/>
      <c r="J36" s="711"/>
      <c r="K36" s="711"/>
      <c r="Q36" s="336"/>
      <c r="R36" s="336"/>
      <c r="S36" s="336"/>
      <c r="T36" s="336"/>
    </row>
    <row r="37" spans="1:20" s="333" customFormat="1" x14ac:dyDescent="0.2">
      <c r="A37" s="336"/>
      <c r="B37" s="441"/>
      <c r="C37" s="441"/>
      <c r="D37" s="441"/>
      <c r="E37" s="592"/>
      <c r="F37" s="441"/>
      <c r="G37" s="441"/>
      <c r="H37" s="441"/>
      <c r="I37" s="441"/>
      <c r="J37" s="711"/>
      <c r="K37" s="711"/>
      <c r="Q37" s="336"/>
      <c r="R37" s="336"/>
      <c r="S37" s="336"/>
      <c r="T37" s="336"/>
    </row>
    <row r="38" spans="1:20" s="333" customFormat="1" x14ac:dyDescent="0.2">
      <c r="A38" s="336"/>
      <c r="B38" s="441"/>
      <c r="C38" s="441"/>
      <c r="D38" s="441"/>
      <c r="E38" s="592"/>
      <c r="F38" s="441"/>
      <c r="G38" s="441"/>
      <c r="H38" s="441"/>
      <c r="I38" s="441"/>
      <c r="J38" s="711"/>
      <c r="K38" s="711"/>
      <c r="Q38" s="336"/>
      <c r="R38" s="336"/>
      <c r="S38" s="336"/>
      <c r="T38" s="336"/>
    </row>
    <row r="39" spans="1:20" s="333" customFormat="1" x14ac:dyDescent="0.2">
      <c r="A39" s="336"/>
      <c r="B39" s="441"/>
      <c r="C39" s="441"/>
      <c r="D39" s="441"/>
      <c r="E39" s="592"/>
      <c r="F39" s="441"/>
      <c r="G39" s="441"/>
      <c r="H39" s="441"/>
      <c r="I39" s="441"/>
      <c r="J39" s="711"/>
      <c r="K39" s="711"/>
      <c r="Q39" s="336"/>
      <c r="R39" s="336"/>
      <c r="S39" s="336"/>
      <c r="T39" s="336"/>
    </row>
    <row r="40" spans="1:20" s="333" customFormat="1" x14ac:dyDescent="0.2">
      <c r="A40" s="336"/>
      <c r="B40" s="441"/>
      <c r="C40" s="441"/>
      <c r="D40" s="441"/>
      <c r="E40" s="592"/>
      <c r="F40" s="441"/>
      <c r="G40" s="441"/>
      <c r="H40" s="441"/>
      <c r="I40" s="441"/>
      <c r="J40" s="711"/>
      <c r="K40" s="711"/>
      <c r="Q40" s="336"/>
      <c r="R40" s="336"/>
      <c r="S40" s="336"/>
      <c r="T40" s="336"/>
    </row>
    <row r="41" spans="1:20" s="333" customFormat="1" x14ac:dyDescent="0.2">
      <c r="A41" s="336"/>
      <c r="B41" s="441"/>
      <c r="C41" s="441"/>
      <c r="D41" s="441"/>
      <c r="E41" s="592"/>
      <c r="F41" s="441"/>
      <c r="G41" s="441"/>
      <c r="H41" s="441"/>
      <c r="I41" s="441"/>
      <c r="J41" s="711"/>
      <c r="K41" s="711"/>
      <c r="Q41" s="336"/>
      <c r="R41" s="336"/>
      <c r="S41" s="336"/>
      <c r="T41" s="336"/>
    </row>
    <row r="42" spans="1:20" s="333" customFormat="1" x14ac:dyDescent="0.2">
      <c r="A42" s="336"/>
      <c r="B42" s="441"/>
      <c r="C42" s="441"/>
      <c r="D42" s="441"/>
      <c r="E42" s="592"/>
      <c r="F42" s="441"/>
      <c r="G42" s="441"/>
      <c r="H42" s="441"/>
      <c r="I42" s="441"/>
      <c r="J42" s="711"/>
      <c r="K42" s="711"/>
      <c r="Q42" s="336"/>
      <c r="R42" s="336"/>
      <c r="S42" s="336"/>
      <c r="T42" s="336"/>
    </row>
    <row r="43" spans="1:20" s="333" customFormat="1" x14ac:dyDescent="0.2">
      <c r="A43" s="336"/>
      <c r="B43" s="441"/>
      <c r="C43" s="441"/>
      <c r="D43" s="441"/>
      <c r="E43" s="592"/>
      <c r="F43" s="441"/>
      <c r="G43" s="441"/>
      <c r="H43" s="441"/>
      <c r="I43" s="441"/>
      <c r="J43" s="711"/>
      <c r="K43" s="711"/>
      <c r="Q43" s="336"/>
      <c r="R43" s="336"/>
      <c r="S43" s="336"/>
      <c r="T43" s="336"/>
    </row>
    <row r="44" spans="1:20" s="333" customFormat="1" x14ac:dyDescent="0.2">
      <c r="A44" s="336"/>
      <c r="B44" s="441"/>
      <c r="C44" s="441"/>
      <c r="D44" s="441"/>
      <c r="E44" s="592"/>
      <c r="F44" s="441"/>
      <c r="G44" s="441"/>
      <c r="H44" s="441"/>
      <c r="I44" s="441"/>
      <c r="J44" s="711"/>
      <c r="K44" s="711"/>
      <c r="Q44" s="336"/>
      <c r="R44" s="336"/>
      <c r="S44" s="336"/>
      <c r="T44" s="336"/>
    </row>
    <row r="45" spans="1:20" s="333" customFormat="1" x14ac:dyDescent="0.2">
      <c r="A45" s="336"/>
      <c r="B45" s="441"/>
      <c r="C45" s="441"/>
      <c r="D45" s="441"/>
      <c r="E45" s="592"/>
      <c r="F45" s="441"/>
      <c r="G45" s="441"/>
      <c r="H45" s="441"/>
      <c r="I45" s="441"/>
      <c r="J45" s="711"/>
      <c r="K45" s="711"/>
      <c r="Q45" s="336"/>
      <c r="R45" s="336"/>
      <c r="S45" s="336"/>
      <c r="T45" s="336"/>
    </row>
    <row r="46" spans="1:20" s="333" customFormat="1" x14ac:dyDescent="0.2">
      <c r="A46" s="336"/>
      <c r="B46" s="441"/>
      <c r="C46" s="441"/>
      <c r="D46" s="441"/>
      <c r="E46" s="592"/>
      <c r="F46" s="441"/>
      <c r="G46" s="441"/>
      <c r="H46" s="441"/>
      <c r="I46" s="441"/>
      <c r="J46" s="711"/>
      <c r="K46" s="711"/>
      <c r="Q46" s="336"/>
      <c r="R46" s="336"/>
      <c r="S46" s="336"/>
      <c r="T46" s="336"/>
    </row>
    <row r="47" spans="1:20" s="333" customFormat="1" x14ac:dyDescent="0.2">
      <c r="A47" s="336"/>
      <c r="B47" s="441"/>
      <c r="C47" s="441"/>
      <c r="D47" s="441"/>
      <c r="E47" s="592"/>
      <c r="F47" s="441"/>
      <c r="G47" s="441"/>
      <c r="H47" s="441"/>
      <c r="I47" s="441"/>
      <c r="J47" s="711"/>
      <c r="K47" s="711"/>
      <c r="Q47" s="336"/>
      <c r="R47" s="336"/>
      <c r="S47" s="336"/>
      <c r="T47" s="336"/>
    </row>
    <row r="48" spans="1:20" s="333" customFormat="1" x14ac:dyDescent="0.2">
      <c r="A48" s="336"/>
      <c r="B48" s="441"/>
      <c r="C48" s="441"/>
      <c r="D48" s="441"/>
      <c r="E48" s="592"/>
      <c r="F48" s="441"/>
      <c r="G48" s="441"/>
      <c r="H48" s="441"/>
      <c r="I48" s="441"/>
      <c r="J48" s="711"/>
      <c r="K48" s="711"/>
      <c r="Q48" s="336"/>
      <c r="R48" s="336"/>
      <c r="S48" s="336"/>
      <c r="T48" s="336"/>
    </row>
    <row r="49" spans="1:20" s="333" customFormat="1" x14ac:dyDescent="0.2">
      <c r="A49" s="336"/>
      <c r="B49" s="441"/>
      <c r="C49" s="441"/>
      <c r="D49" s="441"/>
      <c r="E49" s="592"/>
      <c r="F49" s="441"/>
      <c r="G49" s="441"/>
      <c r="H49" s="441"/>
      <c r="I49" s="441"/>
      <c r="J49" s="711"/>
      <c r="K49" s="711"/>
      <c r="Q49" s="336"/>
      <c r="R49" s="336"/>
      <c r="S49" s="336"/>
      <c r="T49" s="336"/>
    </row>
    <row r="50" spans="1:20" s="333" customFormat="1" x14ac:dyDescent="0.2">
      <c r="A50" s="336"/>
      <c r="B50" s="441"/>
      <c r="C50" s="441"/>
      <c r="D50" s="441"/>
      <c r="E50" s="592"/>
      <c r="F50" s="441"/>
      <c r="G50" s="441"/>
      <c r="H50" s="441"/>
      <c r="I50" s="441"/>
      <c r="J50" s="711"/>
      <c r="K50" s="711"/>
      <c r="Q50" s="336"/>
      <c r="R50" s="336"/>
      <c r="S50" s="336"/>
      <c r="T50" s="336"/>
    </row>
    <row r="51" spans="1:20" s="333" customFormat="1" x14ac:dyDescent="0.2">
      <c r="A51" s="336"/>
      <c r="B51" s="441"/>
      <c r="C51" s="441"/>
      <c r="D51" s="441"/>
      <c r="E51" s="592"/>
      <c r="F51" s="441"/>
      <c r="G51" s="441"/>
      <c r="H51" s="441"/>
      <c r="I51" s="441"/>
      <c r="J51" s="711"/>
      <c r="K51" s="711"/>
      <c r="Q51" s="336"/>
      <c r="R51" s="336"/>
      <c r="S51" s="336"/>
      <c r="T51" s="336"/>
    </row>
    <row r="52" spans="1:20" s="333" customFormat="1" x14ac:dyDescent="0.2">
      <c r="A52" s="336"/>
      <c r="B52" s="441"/>
      <c r="C52" s="441"/>
      <c r="D52" s="441"/>
      <c r="E52" s="592"/>
      <c r="F52" s="441"/>
      <c r="G52" s="441"/>
      <c r="H52" s="441"/>
      <c r="I52" s="441"/>
      <c r="J52" s="711"/>
      <c r="K52" s="711"/>
      <c r="Q52" s="336"/>
      <c r="R52" s="336"/>
      <c r="S52" s="336"/>
      <c r="T52" s="336"/>
    </row>
    <row r="53" spans="1:20" s="333" customFormat="1" x14ac:dyDescent="0.2">
      <c r="A53" s="336"/>
      <c r="B53" s="441"/>
      <c r="C53" s="441"/>
      <c r="D53" s="441"/>
      <c r="E53" s="592"/>
      <c r="F53" s="441"/>
      <c r="G53" s="441"/>
      <c r="H53" s="441"/>
      <c r="I53" s="441"/>
      <c r="J53" s="711"/>
      <c r="K53" s="711"/>
      <c r="Q53" s="336"/>
      <c r="R53" s="336"/>
      <c r="S53" s="336"/>
      <c r="T53" s="336"/>
    </row>
    <row r="54" spans="1:20" s="333" customFormat="1" x14ac:dyDescent="0.2">
      <c r="A54" s="336"/>
      <c r="B54" s="441"/>
      <c r="C54" s="441"/>
      <c r="D54" s="441"/>
      <c r="E54" s="592"/>
      <c r="F54" s="441"/>
      <c r="G54" s="441"/>
      <c r="H54" s="441"/>
      <c r="I54" s="441"/>
      <c r="J54" s="711"/>
      <c r="K54" s="711"/>
      <c r="Q54" s="336"/>
      <c r="R54" s="336"/>
      <c r="S54" s="336"/>
      <c r="T54" s="336"/>
    </row>
    <row r="55" spans="1:20" s="333" customFormat="1" x14ac:dyDescent="0.2">
      <c r="A55" s="336"/>
      <c r="B55" s="441"/>
      <c r="C55" s="441"/>
      <c r="D55" s="441"/>
      <c r="E55" s="592"/>
      <c r="F55" s="441"/>
      <c r="G55" s="441"/>
      <c r="H55" s="441"/>
      <c r="I55" s="441"/>
      <c r="J55" s="711"/>
      <c r="K55" s="711"/>
      <c r="Q55" s="336"/>
      <c r="R55" s="336"/>
      <c r="S55" s="336"/>
      <c r="T55" s="336"/>
    </row>
    <row r="56" spans="1:20" s="333" customFormat="1" x14ac:dyDescent="0.2">
      <c r="A56" s="336"/>
      <c r="B56" s="441"/>
      <c r="C56" s="441"/>
      <c r="D56" s="441"/>
      <c r="E56" s="592"/>
      <c r="F56" s="441"/>
      <c r="G56" s="441"/>
      <c r="H56" s="441"/>
      <c r="I56" s="441"/>
      <c r="J56" s="711"/>
      <c r="K56" s="711"/>
      <c r="Q56" s="336"/>
      <c r="R56" s="336"/>
      <c r="S56" s="336"/>
      <c r="T56" s="336"/>
    </row>
    <row r="57" spans="1:20" s="333" customFormat="1" x14ac:dyDescent="0.2">
      <c r="A57" s="336"/>
      <c r="B57" s="441"/>
      <c r="C57" s="441"/>
      <c r="D57" s="441"/>
      <c r="E57" s="592"/>
      <c r="F57" s="441"/>
      <c r="G57" s="441"/>
      <c r="H57" s="441"/>
      <c r="I57" s="441"/>
      <c r="J57" s="711"/>
      <c r="K57" s="711"/>
      <c r="Q57" s="336"/>
      <c r="R57" s="336"/>
      <c r="S57" s="336"/>
      <c r="T57" s="336"/>
    </row>
    <row r="58" spans="1:20" s="333" customFormat="1" x14ac:dyDescent="0.2">
      <c r="A58" s="336"/>
      <c r="B58" s="441"/>
      <c r="C58" s="441"/>
      <c r="D58" s="441"/>
      <c r="E58" s="592"/>
      <c r="F58" s="441"/>
      <c r="G58" s="441"/>
      <c r="H58" s="441"/>
      <c r="I58" s="441"/>
      <c r="J58" s="711"/>
      <c r="K58" s="711"/>
      <c r="Q58" s="336"/>
      <c r="R58" s="336"/>
      <c r="S58" s="336"/>
      <c r="T58" s="336"/>
    </row>
    <row r="59" spans="1:20" s="333" customFormat="1" x14ac:dyDescent="0.2">
      <c r="A59" s="336"/>
      <c r="B59" s="441"/>
      <c r="C59" s="441"/>
      <c r="D59" s="441"/>
      <c r="E59" s="592"/>
      <c r="F59" s="441"/>
      <c r="G59" s="441"/>
      <c r="H59" s="441"/>
      <c r="I59" s="441"/>
      <c r="J59" s="711"/>
      <c r="K59" s="711"/>
      <c r="Q59" s="336"/>
      <c r="R59" s="336"/>
      <c r="S59" s="336"/>
      <c r="T59" s="336"/>
    </row>
    <row r="60" spans="1:20" s="333" customFormat="1" x14ac:dyDescent="0.2">
      <c r="A60" s="336"/>
      <c r="B60" s="441"/>
      <c r="C60" s="441"/>
      <c r="D60" s="441"/>
      <c r="E60" s="592"/>
      <c r="F60" s="441"/>
      <c r="G60" s="441"/>
      <c r="H60" s="441"/>
      <c r="I60" s="441"/>
      <c r="J60" s="711"/>
      <c r="K60" s="711"/>
      <c r="Q60" s="336"/>
      <c r="R60" s="336"/>
      <c r="S60" s="336"/>
      <c r="T60" s="336"/>
    </row>
    <row r="61" spans="1:20" s="333" customFormat="1" x14ac:dyDescent="0.2">
      <c r="A61" s="336"/>
      <c r="B61" s="441"/>
      <c r="C61" s="441"/>
      <c r="D61" s="441"/>
      <c r="E61" s="592"/>
      <c r="F61" s="441"/>
      <c r="G61" s="441"/>
      <c r="H61" s="441"/>
      <c r="I61" s="441"/>
      <c r="J61" s="711"/>
      <c r="K61" s="711"/>
      <c r="Q61" s="336"/>
      <c r="R61" s="336"/>
      <c r="S61" s="336"/>
      <c r="T61" s="336"/>
    </row>
    <row r="62" spans="1:20" s="333" customFormat="1" x14ac:dyDescent="0.2">
      <c r="A62" s="336"/>
      <c r="B62" s="441"/>
      <c r="C62" s="441"/>
      <c r="D62" s="441"/>
      <c r="E62" s="592"/>
      <c r="F62" s="441"/>
      <c r="G62" s="441"/>
      <c r="H62" s="441"/>
      <c r="I62" s="441"/>
      <c r="J62" s="711"/>
      <c r="K62" s="711"/>
      <c r="Q62" s="336"/>
      <c r="R62" s="336"/>
      <c r="S62" s="336"/>
      <c r="T62" s="336"/>
    </row>
    <row r="63" spans="1:20" s="333" customFormat="1" x14ac:dyDescent="0.2">
      <c r="A63" s="336"/>
      <c r="B63" s="441"/>
      <c r="C63" s="441"/>
      <c r="D63" s="441"/>
      <c r="E63" s="592"/>
      <c r="F63" s="441"/>
      <c r="G63" s="441"/>
      <c r="H63" s="441"/>
      <c r="I63" s="441"/>
      <c r="J63" s="711"/>
      <c r="K63" s="711"/>
      <c r="Q63" s="336"/>
      <c r="R63" s="336"/>
      <c r="S63" s="336"/>
      <c r="T63" s="336"/>
    </row>
    <row r="64" spans="1:20" s="333" customFormat="1" x14ac:dyDescent="0.2">
      <c r="A64" s="336"/>
      <c r="B64" s="441"/>
      <c r="C64" s="441"/>
      <c r="D64" s="441"/>
      <c r="E64" s="592"/>
      <c r="F64" s="441"/>
      <c r="G64" s="441"/>
      <c r="H64" s="441"/>
      <c r="I64" s="441"/>
      <c r="J64" s="711"/>
      <c r="K64" s="711"/>
      <c r="Q64" s="336"/>
      <c r="R64" s="336"/>
      <c r="S64" s="336"/>
      <c r="T64" s="336"/>
    </row>
    <row r="65" spans="1:20" s="333" customFormat="1" x14ac:dyDescent="0.2">
      <c r="A65" s="336"/>
      <c r="B65" s="441"/>
      <c r="C65" s="441"/>
      <c r="D65" s="441"/>
      <c r="E65" s="592"/>
      <c r="F65" s="441"/>
      <c r="G65" s="441"/>
      <c r="H65" s="441"/>
      <c r="I65" s="441"/>
      <c r="J65" s="711"/>
      <c r="K65" s="711"/>
      <c r="Q65" s="336"/>
      <c r="R65" s="336"/>
      <c r="S65" s="336"/>
      <c r="T65" s="336"/>
    </row>
    <row r="66" spans="1:20" s="333" customFormat="1" x14ac:dyDescent="0.2">
      <c r="A66" s="336"/>
      <c r="B66" s="441"/>
      <c r="C66" s="441"/>
      <c r="D66" s="441"/>
      <c r="E66" s="592"/>
      <c r="F66" s="441"/>
      <c r="G66" s="441"/>
      <c r="H66" s="441"/>
      <c r="I66" s="441"/>
      <c r="J66" s="711"/>
      <c r="K66" s="711"/>
      <c r="Q66" s="336"/>
      <c r="R66" s="336"/>
      <c r="S66" s="336"/>
      <c r="T66" s="336"/>
    </row>
    <row r="67" spans="1:20" s="333" customFormat="1" x14ac:dyDescent="0.2">
      <c r="A67" s="336"/>
      <c r="B67" s="441"/>
      <c r="C67" s="441"/>
      <c r="D67" s="441"/>
      <c r="E67" s="592"/>
      <c r="F67" s="441"/>
      <c r="G67" s="441"/>
      <c r="H67" s="441"/>
      <c r="I67" s="441"/>
      <c r="J67" s="711"/>
      <c r="K67" s="711"/>
      <c r="Q67" s="336"/>
      <c r="R67" s="336"/>
      <c r="S67" s="336"/>
      <c r="T67" s="336"/>
    </row>
    <row r="68" spans="1:20" s="333" customFormat="1" x14ac:dyDescent="0.2">
      <c r="A68" s="336"/>
      <c r="B68" s="441"/>
      <c r="C68" s="441"/>
      <c r="D68" s="441"/>
      <c r="E68" s="592"/>
      <c r="F68" s="441"/>
      <c r="G68" s="441"/>
      <c r="H68" s="441"/>
      <c r="I68" s="441"/>
      <c r="J68" s="711"/>
      <c r="K68" s="711"/>
      <c r="Q68" s="336"/>
      <c r="R68" s="336"/>
      <c r="S68" s="336"/>
      <c r="T68" s="336"/>
    </row>
    <row r="69" spans="1:20" s="333" customFormat="1" x14ac:dyDescent="0.2">
      <c r="A69" s="336"/>
      <c r="B69" s="441"/>
      <c r="C69" s="441"/>
      <c r="D69" s="441"/>
      <c r="E69" s="592"/>
      <c r="F69" s="441"/>
      <c r="G69" s="441"/>
      <c r="H69" s="441"/>
      <c r="I69" s="441"/>
      <c r="J69" s="711"/>
      <c r="K69" s="711"/>
      <c r="Q69" s="336"/>
      <c r="R69" s="336"/>
      <c r="S69" s="336"/>
      <c r="T69" s="336"/>
    </row>
    <row r="70" spans="1:20" s="333" customFormat="1" x14ac:dyDescent="0.2">
      <c r="A70" s="336"/>
      <c r="B70" s="441"/>
      <c r="C70" s="441"/>
      <c r="D70" s="441"/>
      <c r="E70" s="592"/>
      <c r="F70" s="441"/>
      <c r="G70" s="441"/>
      <c r="H70" s="441"/>
      <c r="I70" s="441"/>
      <c r="J70" s="711"/>
      <c r="K70" s="711"/>
      <c r="Q70" s="336"/>
      <c r="R70" s="336"/>
      <c r="S70" s="336"/>
      <c r="T70" s="336"/>
    </row>
    <row r="71" spans="1:20" s="333" customFormat="1" x14ac:dyDescent="0.2">
      <c r="A71" s="336"/>
      <c r="B71" s="441"/>
      <c r="C71" s="441"/>
      <c r="D71" s="441"/>
      <c r="E71" s="592"/>
      <c r="F71" s="441"/>
      <c r="G71" s="441"/>
      <c r="H71" s="441"/>
      <c r="I71" s="441"/>
      <c r="J71" s="711"/>
      <c r="K71" s="711"/>
      <c r="Q71" s="336"/>
      <c r="R71" s="336"/>
      <c r="S71" s="336"/>
      <c r="T71" s="336"/>
    </row>
    <row r="72" spans="1:20" s="333" customFormat="1" x14ac:dyDescent="0.2">
      <c r="A72" s="336"/>
      <c r="B72" s="441"/>
      <c r="C72" s="441"/>
      <c r="D72" s="441"/>
      <c r="E72" s="592"/>
      <c r="F72" s="441"/>
      <c r="G72" s="441"/>
      <c r="H72" s="441"/>
      <c r="I72" s="441"/>
      <c r="J72" s="711"/>
      <c r="K72" s="711"/>
      <c r="Q72" s="336"/>
      <c r="R72" s="336"/>
      <c r="S72" s="336"/>
      <c r="T72" s="336"/>
    </row>
    <row r="73" spans="1:20" s="333" customFormat="1" x14ac:dyDescent="0.2">
      <c r="A73" s="336"/>
      <c r="B73" s="441"/>
      <c r="C73" s="441"/>
      <c r="D73" s="441"/>
      <c r="E73" s="592"/>
      <c r="F73" s="441"/>
      <c r="G73" s="441"/>
      <c r="H73" s="441"/>
      <c r="I73" s="441"/>
      <c r="J73" s="711"/>
      <c r="K73" s="711"/>
      <c r="Q73" s="336"/>
      <c r="R73" s="336"/>
      <c r="S73" s="336"/>
      <c r="T73" s="336"/>
    </row>
    <row r="74" spans="1:20" s="333" customFormat="1" x14ac:dyDescent="0.2">
      <c r="A74" s="336"/>
      <c r="B74" s="441"/>
      <c r="C74" s="441"/>
      <c r="D74" s="441"/>
      <c r="E74" s="592"/>
      <c r="F74" s="441"/>
      <c r="G74" s="441"/>
      <c r="H74" s="441"/>
      <c r="I74" s="441"/>
      <c r="J74" s="711"/>
      <c r="K74" s="711"/>
      <c r="Q74" s="336"/>
      <c r="R74" s="336"/>
      <c r="S74" s="336"/>
      <c r="T74" s="336"/>
    </row>
    <row r="75" spans="1:20" s="333" customFormat="1" x14ac:dyDescent="0.2">
      <c r="A75" s="336"/>
      <c r="B75" s="441"/>
      <c r="C75" s="441"/>
      <c r="D75" s="441"/>
      <c r="E75" s="592"/>
      <c r="F75" s="441"/>
      <c r="G75" s="441"/>
      <c r="H75" s="441"/>
      <c r="I75" s="441"/>
      <c r="J75" s="711"/>
      <c r="K75" s="711"/>
      <c r="Q75" s="336"/>
      <c r="R75" s="336"/>
      <c r="S75" s="336"/>
      <c r="T75" s="336"/>
    </row>
    <row r="76" spans="1:20" s="333" customFormat="1" x14ac:dyDescent="0.2">
      <c r="A76" s="336"/>
      <c r="B76" s="441"/>
      <c r="C76" s="441"/>
      <c r="D76" s="441"/>
      <c r="E76" s="592"/>
      <c r="F76" s="441"/>
      <c r="G76" s="441"/>
      <c r="H76" s="441"/>
      <c r="I76" s="441"/>
      <c r="J76" s="711"/>
      <c r="K76" s="711"/>
      <c r="Q76" s="336"/>
      <c r="R76" s="336"/>
      <c r="S76" s="336"/>
      <c r="T76" s="336"/>
    </row>
    <row r="77" spans="1:20" s="333" customFormat="1" x14ac:dyDescent="0.2">
      <c r="A77" s="336"/>
      <c r="B77" s="441"/>
      <c r="C77" s="441"/>
      <c r="D77" s="441"/>
      <c r="E77" s="592"/>
      <c r="F77" s="441"/>
      <c r="G77" s="441"/>
      <c r="H77" s="441"/>
      <c r="I77" s="441"/>
      <c r="J77" s="711"/>
      <c r="K77" s="711"/>
      <c r="Q77" s="336"/>
      <c r="R77" s="336"/>
      <c r="S77" s="336"/>
      <c r="T77" s="336"/>
    </row>
    <row r="78" spans="1:20" s="333" customFormat="1" x14ac:dyDescent="0.2">
      <c r="A78" s="336"/>
      <c r="B78" s="441"/>
      <c r="C78" s="441"/>
      <c r="D78" s="441"/>
      <c r="E78" s="592"/>
      <c r="F78" s="441"/>
      <c r="G78" s="441"/>
      <c r="H78" s="441"/>
      <c r="I78" s="441"/>
      <c r="J78" s="711"/>
      <c r="K78" s="711"/>
      <c r="Q78" s="336"/>
      <c r="R78" s="336"/>
      <c r="S78" s="336"/>
      <c r="T78" s="336"/>
    </row>
    <row r="79" spans="1:20" s="333" customFormat="1" x14ac:dyDescent="0.2">
      <c r="A79" s="336"/>
      <c r="B79" s="441"/>
      <c r="C79" s="441"/>
      <c r="D79" s="441"/>
      <c r="E79" s="592"/>
      <c r="F79" s="441"/>
      <c r="G79" s="441"/>
      <c r="H79" s="441"/>
      <c r="I79" s="441"/>
      <c r="J79" s="711"/>
      <c r="K79" s="711"/>
      <c r="Q79" s="336"/>
      <c r="R79" s="336"/>
      <c r="S79" s="336"/>
      <c r="T79" s="336"/>
    </row>
    <row r="80" spans="1:20" s="333" customFormat="1" x14ac:dyDescent="0.2">
      <c r="A80" s="336"/>
      <c r="B80" s="441"/>
      <c r="C80" s="441"/>
      <c r="D80" s="441"/>
      <c r="E80" s="592"/>
      <c r="F80" s="441"/>
      <c r="G80" s="441"/>
      <c r="H80" s="441"/>
      <c r="I80" s="441"/>
      <c r="J80" s="711"/>
      <c r="K80" s="711"/>
      <c r="Q80" s="336"/>
      <c r="R80" s="336"/>
      <c r="S80" s="336"/>
      <c r="T80" s="336"/>
    </row>
    <row r="81" spans="1:20" s="333" customFormat="1" x14ac:dyDescent="0.2">
      <c r="A81" s="336"/>
      <c r="B81" s="441"/>
      <c r="C81" s="441"/>
      <c r="D81" s="441"/>
      <c r="E81" s="592"/>
      <c r="F81" s="441"/>
      <c r="G81" s="441"/>
      <c r="H81" s="441"/>
      <c r="I81" s="441"/>
      <c r="J81" s="711"/>
      <c r="K81" s="711"/>
      <c r="Q81" s="336"/>
      <c r="R81" s="336"/>
      <c r="S81" s="336"/>
      <c r="T81" s="336"/>
    </row>
    <row r="82" spans="1:20" s="333" customFormat="1" x14ac:dyDescent="0.2">
      <c r="A82" s="336"/>
      <c r="B82" s="441"/>
      <c r="C82" s="441"/>
      <c r="D82" s="441"/>
      <c r="E82" s="592"/>
      <c r="F82" s="441"/>
      <c r="G82" s="441"/>
      <c r="H82" s="441"/>
      <c r="I82" s="441"/>
      <c r="J82" s="711"/>
      <c r="K82" s="711"/>
      <c r="Q82" s="336"/>
      <c r="R82" s="336"/>
      <c r="S82" s="336"/>
      <c r="T82" s="336"/>
    </row>
    <row r="83" spans="1:20" s="333" customFormat="1" x14ac:dyDescent="0.2">
      <c r="A83" s="336"/>
      <c r="B83" s="441"/>
      <c r="C83" s="441"/>
      <c r="D83" s="441"/>
      <c r="E83" s="592"/>
      <c r="F83" s="441"/>
      <c r="G83" s="441"/>
      <c r="H83" s="441"/>
      <c r="I83" s="441"/>
      <c r="J83" s="711"/>
      <c r="K83" s="711"/>
      <c r="Q83" s="336"/>
      <c r="R83" s="336"/>
      <c r="S83" s="336"/>
      <c r="T83" s="336"/>
    </row>
    <row r="84" spans="1:20" s="333" customFormat="1" x14ac:dyDescent="0.2">
      <c r="A84" s="336"/>
      <c r="B84" s="441"/>
      <c r="C84" s="441"/>
      <c r="D84" s="441"/>
      <c r="E84" s="592"/>
      <c r="F84" s="441"/>
      <c r="G84" s="441"/>
      <c r="H84" s="441"/>
      <c r="I84" s="441"/>
      <c r="J84" s="711"/>
      <c r="K84" s="711"/>
      <c r="Q84" s="336"/>
      <c r="R84" s="336"/>
      <c r="S84" s="336"/>
      <c r="T84" s="336"/>
    </row>
    <row r="85" spans="1:20" s="333" customFormat="1" x14ac:dyDescent="0.2">
      <c r="A85" s="336"/>
      <c r="B85" s="441"/>
      <c r="C85" s="441"/>
      <c r="D85" s="441"/>
      <c r="E85" s="592"/>
      <c r="F85" s="441"/>
      <c r="G85" s="441"/>
      <c r="H85" s="441"/>
      <c r="I85" s="441"/>
      <c r="J85" s="711"/>
      <c r="K85" s="711"/>
      <c r="Q85" s="336"/>
      <c r="R85" s="336"/>
      <c r="S85" s="336"/>
      <c r="T85" s="336"/>
    </row>
    <row r="86" spans="1:20" s="333" customFormat="1" x14ac:dyDescent="0.2">
      <c r="A86" s="336"/>
      <c r="B86" s="336"/>
      <c r="C86" s="336"/>
      <c r="D86" s="336"/>
      <c r="E86" s="467"/>
      <c r="F86" s="336"/>
      <c r="G86" s="336"/>
      <c r="H86" s="336"/>
      <c r="I86" s="336"/>
      <c r="Q86" s="336"/>
      <c r="R86" s="336"/>
      <c r="S86" s="336"/>
      <c r="T86" s="336"/>
    </row>
  </sheetData>
  <autoFilter ref="A9:A23"/>
  <mergeCells count="14">
    <mergeCell ref="B1:I1"/>
    <mergeCell ref="A2:A4"/>
    <mergeCell ref="B2:I2"/>
    <mergeCell ref="F3:I3"/>
    <mergeCell ref="B5:E5"/>
    <mergeCell ref="F5:I5"/>
    <mergeCell ref="H8:H9"/>
    <mergeCell ref="I8:I9"/>
    <mergeCell ref="B8:B9"/>
    <mergeCell ref="C8:C9"/>
    <mergeCell ref="D8:D9"/>
    <mergeCell ref="E8:E9"/>
    <mergeCell ref="F8:F9"/>
    <mergeCell ref="G8:G9"/>
  </mergeCells>
  <printOptions horizontalCentered="1" gridLinesSet="0"/>
  <pageMargins left="0.5" right="0.5" top="1" bottom="0.25" header="0.5" footer="0.5"/>
  <pageSetup scale="79" orientation="portrait" horizontalDpi="4294967292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pane ySplit="12" topLeftCell="A13" activePane="bottomLeft" state="frozen"/>
      <selection pane="bottomLeft" activeCell="G11" sqref="G11:G12"/>
    </sheetView>
  </sheetViews>
  <sheetFormatPr defaultColWidth="9.140625" defaultRowHeight="12.75" x14ac:dyDescent="0.2"/>
  <cols>
    <col min="1" max="1" width="10" style="441" customWidth="1"/>
    <col min="2" max="2" width="14.140625" style="441" customWidth="1"/>
    <col min="3" max="4" width="9.140625" style="441" customWidth="1"/>
    <col min="5" max="5" width="10.7109375" style="441" customWidth="1"/>
    <col min="6" max="6" width="11.5703125" style="441" customWidth="1"/>
    <col min="7" max="7" width="15" style="441" customWidth="1"/>
    <col min="8" max="16384" width="9.140625" style="441"/>
  </cols>
  <sheetData>
    <row r="1" spans="1:7" s="693" customFormat="1" ht="21.6" customHeight="1" thickBot="1" x14ac:dyDescent="0.35">
      <c r="A1" s="664" t="s">
        <v>143</v>
      </c>
      <c r="B1" s="1502" t="s">
        <v>0</v>
      </c>
      <c r="C1" s="1503"/>
      <c r="D1" s="1503"/>
      <c r="E1" s="1503"/>
      <c r="F1" s="1503"/>
      <c r="G1" s="1504"/>
    </row>
    <row r="2" spans="1:7" s="693" customFormat="1" ht="17.45" customHeight="1" x14ac:dyDescent="0.25">
      <c r="A2" s="1528">
        <v>25</v>
      </c>
      <c r="B2" s="1486" t="s">
        <v>1</v>
      </c>
      <c r="C2" s="1487"/>
      <c r="D2" s="1487"/>
      <c r="E2" s="1487"/>
      <c r="F2" s="1487"/>
      <c r="G2" s="1488"/>
    </row>
    <row r="3" spans="1:7" s="693" customFormat="1" ht="18" customHeight="1" x14ac:dyDescent="0.25">
      <c r="A3" s="1528"/>
      <c r="B3" s="666" t="s">
        <v>2</v>
      </c>
      <c r="C3" s="1489" t="s">
        <v>158</v>
      </c>
      <c r="D3" s="1489"/>
      <c r="E3" s="1489"/>
      <c r="F3" s="1529"/>
      <c r="G3" s="1530"/>
    </row>
    <row r="4" spans="1:7" s="693" customFormat="1" ht="18" customHeight="1" thickBot="1" x14ac:dyDescent="0.3">
      <c r="A4" s="1528"/>
      <c r="B4" s="667" t="s">
        <v>4</v>
      </c>
      <c r="C4" s="1491" t="s">
        <v>159</v>
      </c>
      <c r="D4" s="1491"/>
      <c r="E4" s="1491"/>
      <c r="F4" s="1491"/>
      <c r="G4" s="1492"/>
    </row>
    <row r="5" spans="1:7" s="693" customFormat="1" ht="21" customHeight="1" thickBot="1" x14ac:dyDescent="0.35">
      <c r="A5" s="773"/>
      <c r="B5" s="1493" t="s">
        <v>160</v>
      </c>
      <c r="C5" s="1494"/>
      <c r="D5" s="1494"/>
      <c r="E5" s="1507" t="s">
        <v>161</v>
      </c>
      <c r="F5" s="1508"/>
      <c r="G5" s="1523"/>
    </row>
    <row r="6" spans="1:7" s="711" customFormat="1" ht="13.9" hidden="1" customHeight="1" thickBot="1" x14ac:dyDescent="0.3">
      <c r="A6" s="786"/>
      <c r="B6" s="726">
        <v>0</v>
      </c>
      <c r="C6" s="728">
        <v>2.2999999999999998</v>
      </c>
      <c r="D6" s="787">
        <v>5</v>
      </c>
      <c r="E6" s="726">
        <v>0</v>
      </c>
      <c r="F6" s="728">
        <v>0</v>
      </c>
      <c r="G6" s="729">
        <v>2.6</v>
      </c>
    </row>
    <row r="7" spans="1:7" s="711" customFormat="1" ht="13.9" hidden="1" customHeight="1" thickBot="1" x14ac:dyDescent="0.3">
      <c r="A7" s="788"/>
      <c r="B7" s="731">
        <f t="shared" ref="B7:G7" si="0">IF(B8=0,0,((60*B6)/B8))</f>
        <v>0</v>
      </c>
      <c r="C7" s="732">
        <f t="shared" si="0"/>
        <v>9.1999999999999993</v>
      </c>
      <c r="D7" s="789">
        <f t="shared" si="0"/>
        <v>25</v>
      </c>
      <c r="E7" s="731">
        <f t="shared" si="0"/>
        <v>0</v>
      </c>
      <c r="F7" s="732">
        <f t="shared" si="0"/>
        <v>0</v>
      </c>
      <c r="G7" s="734">
        <f t="shared" si="0"/>
        <v>7.8</v>
      </c>
    </row>
    <row r="8" spans="1:7" s="697" customFormat="1" ht="13.9" hidden="1" customHeight="1" thickBot="1" x14ac:dyDescent="0.3">
      <c r="A8" s="790"/>
      <c r="B8" s="736">
        <v>0</v>
      </c>
      <c r="C8" s="738">
        <v>15</v>
      </c>
      <c r="D8" s="791">
        <v>12</v>
      </c>
      <c r="E8" s="736">
        <v>3</v>
      </c>
      <c r="F8" s="738">
        <v>2</v>
      </c>
      <c r="G8" s="792">
        <v>20</v>
      </c>
    </row>
    <row r="9" spans="1:7" s="697" customFormat="1" ht="13.15" x14ac:dyDescent="0.25">
      <c r="A9" s="694"/>
      <c r="B9" s="695" t="s">
        <v>14</v>
      </c>
      <c r="C9" s="696" t="s">
        <v>11</v>
      </c>
      <c r="D9" s="793" t="s">
        <v>12</v>
      </c>
      <c r="E9" s="695" t="s">
        <v>12</v>
      </c>
      <c r="F9" s="696" t="s">
        <v>9</v>
      </c>
      <c r="G9" s="431" t="s">
        <v>10</v>
      </c>
    </row>
    <row r="10" spans="1:7" s="697" customFormat="1" ht="26.45" customHeight="1" x14ac:dyDescent="0.25">
      <c r="A10" s="698"/>
      <c r="B10" s="699" t="s">
        <v>162</v>
      </c>
      <c r="C10" s="674" t="s">
        <v>163</v>
      </c>
      <c r="D10" s="794" t="s">
        <v>164</v>
      </c>
      <c r="E10" s="795" t="s">
        <v>164</v>
      </c>
      <c r="F10" s="796" t="s">
        <v>3</v>
      </c>
      <c r="G10" s="795" t="s">
        <v>158</v>
      </c>
    </row>
    <row r="11" spans="1:7" s="697" customFormat="1" ht="13.5" customHeight="1" thickBot="1" x14ac:dyDescent="0.25">
      <c r="A11" s="700"/>
      <c r="B11" s="1509" t="s">
        <v>165</v>
      </c>
      <c r="C11" s="1498">
        <v>1</v>
      </c>
      <c r="D11" s="1524">
        <v>39</v>
      </c>
      <c r="E11" s="1509">
        <v>39</v>
      </c>
      <c r="F11" s="1526" t="s">
        <v>259</v>
      </c>
      <c r="G11" s="1479" t="s">
        <v>165</v>
      </c>
    </row>
    <row r="12" spans="1:7" s="697" customFormat="1" ht="13.5" thickBot="1" x14ac:dyDescent="0.25">
      <c r="A12" s="701" t="s">
        <v>22</v>
      </c>
      <c r="B12" s="1497"/>
      <c r="C12" s="1499"/>
      <c r="D12" s="1525"/>
      <c r="E12" s="1497"/>
      <c r="F12" s="1527"/>
      <c r="G12" s="1480"/>
    </row>
    <row r="13" spans="1:7" s="697" customFormat="1" ht="15.6" customHeight="1" x14ac:dyDescent="0.25">
      <c r="A13" s="797" t="s">
        <v>23</v>
      </c>
      <c r="B13" s="746">
        <v>0.30208333333333331</v>
      </c>
      <c r="C13" s="373">
        <v>0.3125</v>
      </c>
      <c r="D13" s="798">
        <v>0.32083333333333336</v>
      </c>
      <c r="E13" s="746">
        <v>0.32291666666666669</v>
      </c>
      <c r="F13" s="373">
        <v>0.33333333333333337</v>
      </c>
      <c r="G13" s="435">
        <v>0.34722222222222227</v>
      </c>
    </row>
    <row r="14" spans="1:7" s="697" customFormat="1" ht="15" x14ac:dyDescent="0.25">
      <c r="A14" s="797" t="s">
        <v>23</v>
      </c>
      <c r="B14" s="799">
        <v>0.34722222222222227</v>
      </c>
      <c r="C14" s="376">
        <v>0.35763888888888895</v>
      </c>
      <c r="D14" s="800">
        <v>0.36597222222222231</v>
      </c>
      <c r="E14" s="799">
        <v>0.36805555555555564</v>
      </c>
      <c r="F14" s="376">
        <v>0.37847222222222232</v>
      </c>
      <c r="G14" s="436">
        <v>0.39236111111111122</v>
      </c>
    </row>
    <row r="15" spans="1:7" s="711" customFormat="1" ht="15" x14ac:dyDescent="0.25">
      <c r="A15" s="797" t="s">
        <v>23</v>
      </c>
      <c r="B15" s="799">
        <v>0.39236111111111122</v>
      </c>
      <c r="C15" s="376">
        <v>0.4027777777777779</v>
      </c>
      <c r="D15" s="800">
        <v>0.41111111111111126</v>
      </c>
      <c r="E15" s="799">
        <v>0.41319444444444459</v>
      </c>
      <c r="F15" s="376">
        <v>0.42361111111111127</v>
      </c>
      <c r="G15" s="436">
        <v>0.43750000000000017</v>
      </c>
    </row>
    <row r="16" spans="1:7" s="711" customFormat="1" ht="15" x14ac:dyDescent="0.25">
      <c r="A16" s="797" t="s">
        <v>23</v>
      </c>
      <c r="B16" s="799">
        <v>0.43750000000000017</v>
      </c>
      <c r="C16" s="376">
        <v>0.44791666666666685</v>
      </c>
      <c r="D16" s="800">
        <v>0.45625000000000021</v>
      </c>
      <c r="E16" s="799">
        <v>0.45833333333333354</v>
      </c>
      <c r="F16" s="376">
        <v>0.46875000000000022</v>
      </c>
      <c r="G16" s="436">
        <v>0.48263888888888912</v>
      </c>
    </row>
    <row r="17" spans="1:7" s="711" customFormat="1" ht="15.6" x14ac:dyDescent="0.3">
      <c r="A17" s="797" t="s">
        <v>23</v>
      </c>
      <c r="B17" s="799">
        <v>0.48263888888888912</v>
      </c>
      <c r="C17" s="376">
        <v>0.4930555555555558</v>
      </c>
      <c r="D17" s="801">
        <v>0.50138888888888911</v>
      </c>
      <c r="E17" s="802">
        <v>0.50347222222222243</v>
      </c>
      <c r="F17" s="412">
        <v>0.51388888888888906</v>
      </c>
      <c r="G17" s="712">
        <v>0.5277777777777779</v>
      </c>
    </row>
    <row r="18" spans="1:7" ht="15.6" x14ac:dyDescent="0.3">
      <c r="A18" s="797" t="s">
        <v>23</v>
      </c>
      <c r="B18" s="802">
        <v>0.5277777777777779</v>
      </c>
      <c r="C18" s="412">
        <v>0.53819444444444453</v>
      </c>
      <c r="D18" s="801">
        <v>4.6527777777777779E-2</v>
      </c>
      <c r="E18" s="803">
        <v>4.8611111111111112E-2</v>
      </c>
      <c r="F18" s="412">
        <v>5.9027777777777783E-2</v>
      </c>
      <c r="G18" s="712">
        <v>7.2916666666666671E-2</v>
      </c>
    </row>
    <row r="19" spans="1:7" ht="16.149999999999999" thickBot="1" x14ac:dyDescent="0.35">
      <c r="A19" s="797" t="s">
        <v>23</v>
      </c>
      <c r="B19" s="803">
        <v>7.2916666666666671E-2</v>
      </c>
      <c r="C19" s="412">
        <v>8.3333333333333329E-2</v>
      </c>
      <c r="D19" s="801">
        <v>9.1666666666666674E-2</v>
      </c>
      <c r="E19" s="803">
        <v>9.375E-2</v>
      </c>
      <c r="F19" s="412">
        <v>0.10416666666666667</v>
      </c>
      <c r="G19" s="781">
        <v>0.11805555555555557</v>
      </c>
    </row>
    <row r="20" spans="1:7" ht="16.899999999999999" customHeight="1" thickTop="1" x14ac:dyDescent="0.3">
      <c r="A20" s="797" t="s">
        <v>23</v>
      </c>
      <c r="B20" s="803">
        <v>0.11805555555555557</v>
      </c>
      <c r="C20" s="412">
        <v>0.12847222222222224</v>
      </c>
      <c r="D20" s="801">
        <v>0.13680555555555554</v>
      </c>
      <c r="E20" s="803">
        <v>0.1388888888888889</v>
      </c>
      <c r="F20" s="412">
        <v>0.14930555555555555</v>
      </c>
      <c r="G20" s="712">
        <v>0.16319444444444445</v>
      </c>
    </row>
    <row r="21" spans="1:7" ht="15.6" x14ac:dyDescent="0.3">
      <c r="A21" s="797" t="s">
        <v>23</v>
      </c>
      <c r="B21" s="803">
        <v>0.16319444444444445</v>
      </c>
      <c r="C21" s="412">
        <v>0.17361111111111113</v>
      </c>
      <c r="D21" s="801">
        <v>0.18194444444444444</v>
      </c>
      <c r="E21" s="803">
        <v>0.18402777777777779</v>
      </c>
      <c r="F21" s="412">
        <v>0.19444444444444445</v>
      </c>
      <c r="G21" s="712">
        <v>0.20833333333333334</v>
      </c>
    </row>
    <row r="22" spans="1:7" ht="15.6" x14ac:dyDescent="0.3">
      <c r="A22" s="797" t="s">
        <v>23</v>
      </c>
      <c r="B22" s="803">
        <v>0.20833333333333334</v>
      </c>
      <c r="C22" s="412">
        <v>0.21875</v>
      </c>
      <c r="D22" s="801">
        <v>0.22708333333333333</v>
      </c>
      <c r="E22" s="803">
        <v>0.22916666666666666</v>
      </c>
      <c r="F22" s="412">
        <v>0.23958333333333334</v>
      </c>
      <c r="G22" s="712">
        <v>0.25347222222222221</v>
      </c>
    </row>
    <row r="23" spans="1:7" ht="16.149999999999999" thickBot="1" x14ac:dyDescent="0.35">
      <c r="A23" s="804" t="s">
        <v>23</v>
      </c>
      <c r="B23" s="805">
        <v>0.25347222222222221</v>
      </c>
      <c r="C23" s="408">
        <v>0.2638888888888889</v>
      </c>
      <c r="D23" s="806">
        <v>0.2722222222222222</v>
      </c>
      <c r="E23" s="805">
        <v>0.27430555555555552</v>
      </c>
      <c r="F23" s="715">
        <v>0.28472222222222221</v>
      </c>
      <c r="G23" s="716"/>
    </row>
  </sheetData>
  <mergeCells count="14">
    <mergeCell ref="B1:G1"/>
    <mergeCell ref="A2:A4"/>
    <mergeCell ref="B2:G2"/>
    <mergeCell ref="C3:E3"/>
    <mergeCell ref="F3:G3"/>
    <mergeCell ref="C4:G4"/>
    <mergeCell ref="B5:D5"/>
    <mergeCell ref="E5:G5"/>
    <mergeCell ref="B11:B12"/>
    <mergeCell ref="C11:C12"/>
    <mergeCell ref="D11:D12"/>
    <mergeCell ref="E11:E12"/>
    <mergeCell ref="F11:F12"/>
    <mergeCell ref="G11:G12"/>
  </mergeCells>
  <printOptions horizontalCentered="1"/>
  <pageMargins left="0.25" right="0.25" top="0.75" bottom="0.25" header="0.5" footer="0.5"/>
  <pageSetup scale="12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Normal="100" zoomScaleSheetLayoutView="100" workbookViewId="0">
      <pane ySplit="12" topLeftCell="A13" activePane="bottomLeft" state="frozen"/>
      <selection pane="bottomLeft" activeCell="A22" sqref="A22:XFD22"/>
    </sheetView>
  </sheetViews>
  <sheetFormatPr defaultColWidth="8.85546875" defaultRowHeight="12.75" x14ac:dyDescent="0.2"/>
  <cols>
    <col min="1" max="1" width="9.85546875" style="336" bestFit="1" customWidth="1"/>
    <col min="2" max="2" width="14.140625" style="336" customWidth="1"/>
    <col min="3" max="3" width="12.5703125" style="336" bestFit="1" customWidth="1"/>
    <col min="4" max="4" width="9" style="336" bestFit="1" customWidth="1"/>
    <col min="5" max="5" width="9" style="336" customWidth="1"/>
    <col min="6" max="6" width="12.85546875" style="336" customWidth="1"/>
    <col min="7" max="7" width="14.42578125" style="336" bestFit="1" customWidth="1"/>
    <col min="8" max="8" width="14.140625" style="336" customWidth="1"/>
    <col min="9" max="16384" width="8.85546875" style="336"/>
  </cols>
  <sheetData>
    <row r="1" spans="1:9" s="333" customFormat="1" ht="21.6" customHeight="1" thickBot="1" x14ac:dyDescent="0.3">
      <c r="A1" s="39" t="s">
        <v>143</v>
      </c>
      <c r="B1" s="1229" t="s">
        <v>0</v>
      </c>
      <c r="C1" s="1230"/>
      <c r="D1" s="1230"/>
      <c r="E1" s="1230"/>
      <c r="F1" s="1230"/>
      <c r="G1" s="1230"/>
      <c r="H1" s="1231"/>
    </row>
    <row r="2" spans="1:9" s="333" customFormat="1" ht="17.45" customHeight="1" x14ac:dyDescent="0.2">
      <c r="A2" s="1543">
        <v>27</v>
      </c>
      <c r="B2" s="1232" t="s">
        <v>260</v>
      </c>
      <c r="C2" s="1233"/>
      <c r="D2" s="1233"/>
      <c r="E2" s="1233"/>
      <c r="F2" s="1233"/>
      <c r="G2" s="1233"/>
      <c r="H2" s="1234"/>
    </row>
    <row r="3" spans="1:9" s="333" customFormat="1" ht="18" customHeight="1" x14ac:dyDescent="0.2">
      <c r="A3" s="1543"/>
      <c r="B3" s="807" t="s">
        <v>2</v>
      </c>
      <c r="C3" s="1235" t="s">
        <v>3</v>
      </c>
      <c r="D3" s="1235"/>
      <c r="E3" s="1235"/>
      <c r="F3" s="1235"/>
      <c r="G3" s="1235"/>
      <c r="H3" s="1544"/>
    </row>
    <row r="4" spans="1:9" s="333" customFormat="1" ht="18" customHeight="1" thickBot="1" x14ac:dyDescent="0.25">
      <c r="A4" s="1543"/>
      <c r="B4" s="5" t="s">
        <v>4</v>
      </c>
      <c r="C4" s="1545" t="s">
        <v>166</v>
      </c>
      <c r="D4" s="1545"/>
      <c r="E4" s="1545"/>
      <c r="F4" s="1545"/>
      <c r="G4" s="1545"/>
      <c r="H4" s="1546"/>
    </row>
    <row r="5" spans="1:9" s="333" customFormat="1" ht="21.6" customHeight="1" thickBot="1" x14ac:dyDescent="0.3">
      <c r="A5" s="808"/>
      <c r="B5" s="1531" t="s">
        <v>167</v>
      </c>
      <c r="C5" s="1532"/>
      <c r="D5" s="1532"/>
      <c r="E5" s="1533"/>
      <c r="F5" s="1532" t="s">
        <v>70</v>
      </c>
      <c r="G5" s="1532"/>
      <c r="H5" s="1533"/>
      <c r="I5" s="809"/>
    </row>
    <row r="6" spans="1:9" s="333" customFormat="1" ht="13.9" hidden="1" customHeight="1" thickBot="1" x14ac:dyDescent="0.3">
      <c r="A6" s="725"/>
      <c r="B6" s="726">
        <v>0</v>
      </c>
      <c r="C6" s="728">
        <v>1.7</v>
      </c>
      <c r="D6" s="728">
        <v>3.9</v>
      </c>
      <c r="E6" s="729">
        <v>3.1</v>
      </c>
      <c r="F6" s="727">
        <v>0</v>
      </c>
      <c r="G6" s="810">
        <v>3.5</v>
      </c>
      <c r="H6" s="811">
        <v>2.6</v>
      </c>
    </row>
    <row r="7" spans="1:9" s="333" customFormat="1" ht="13.9" hidden="1" customHeight="1" thickBot="1" x14ac:dyDescent="0.3">
      <c r="A7" s="730"/>
      <c r="B7" s="731">
        <f>IF(B8=0,0,((B6*60)/B8))</f>
        <v>0</v>
      </c>
      <c r="C7" s="732">
        <f t="shared" ref="C7:E7" si="0">(C6*60)/C8</f>
        <v>17</v>
      </c>
      <c r="D7" s="732">
        <f t="shared" si="0"/>
        <v>19.5</v>
      </c>
      <c r="E7" s="734">
        <f t="shared" si="0"/>
        <v>13.285714285714286</v>
      </c>
      <c r="F7" s="733">
        <f>IF(F8=0,0,((F6*60)/F8))</f>
        <v>0</v>
      </c>
      <c r="G7" s="732">
        <f t="shared" ref="G7:H7" si="1">(G6*60)/G8</f>
        <v>14</v>
      </c>
      <c r="H7" s="734">
        <f t="shared" si="1"/>
        <v>19.5</v>
      </c>
    </row>
    <row r="8" spans="1:9" s="333" customFormat="1" ht="13.9" hidden="1" customHeight="1" thickBot="1" x14ac:dyDescent="0.3">
      <c r="A8" s="735"/>
      <c r="B8" s="736">
        <v>5</v>
      </c>
      <c r="C8" s="738">
        <v>6</v>
      </c>
      <c r="D8" s="738">
        <v>12</v>
      </c>
      <c r="E8" s="792">
        <v>14</v>
      </c>
      <c r="F8" s="737">
        <v>0</v>
      </c>
      <c r="G8" s="738">
        <v>15</v>
      </c>
      <c r="H8" s="792">
        <v>8</v>
      </c>
    </row>
    <row r="9" spans="1:9" s="333" customFormat="1" ht="13.15" x14ac:dyDescent="0.25">
      <c r="A9" s="812"/>
      <c r="B9" s="450">
        <v>1</v>
      </c>
      <c r="C9" s="449">
        <v>82</v>
      </c>
      <c r="D9" s="449">
        <v>325</v>
      </c>
      <c r="E9" s="451">
        <v>1235</v>
      </c>
      <c r="F9" s="813">
        <v>1235</v>
      </c>
      <c r="G9" s="449">
        <v>284</v>
      </c>
      <c r="H9" s="451">
        <v>1</v>
      </c>
    </row>
    <row r="10" spans="1:9" s="333" customFormat="1" ht="26.45" x14ac:dyDescent="0.25">
      <c r="A10" s="744"/>
      <c r="B10" s="814" t="s">
        <v>3</v>
      </c>
      <c r="C10" s="815" t="s">
        <v>168</v>
      </c>
      <c r="D10" s="815" t="s">
        <v>75</v>
      </c>
      <c r="E10" s="816" t="s">
        <v>169</v>
      </c>
      <c r="F10" s="817" t="s">
        <v>169</v>
      </c>
      <c r="G10" s="815" t="s">
        <v>109</v>
      </c>
      <c r="H10" s="816" t="s">
        <v>3</v>
      </c>
    </row>
    <row r="11" spans="1:9" s="333" customFormat="1" ht="16.5" customHeight="1" thickBot="1" x14ac:dyDescent="0.25">
      <c r="A11" s="818"/>
      <c r="B11" s="1534" t="s">
        <v>131</v>
      </c>
      <c r="C11" s="1536">
        <v>2</v>
      </c>
      <c r="D11" s="1536" t="s">
        <v>170</v>
      </c>
      <c r="E11" s="1538">
        <v>11</v>
      </c>
      <c r="F11" s="1439">
        <v>11</v>
      </c>
      <c r="G11" s="1536">
        <v>6</v>
      </c>
      <c r="H11" s="1541" t="s">
        <v>131</v>
      </c>
    </row>
    <row r="12" spans="1:9" s="333" customFormat="1" ht="18.75" customHeight="1" x14ac:dyDescent="0.2">
      <c r="A12" s="819" t="s">
        <v>22</v>
      </c>
      <c r="B12" s="1535"/>
      <c r="C12" s="1537"/>
      <c r="D12" s="1537"/>
      <c r="E12" s="1539"/>
      <c r="F12" s="1540"/>
      <c r="G12" s="1537"/>
      <c r="H12" s="1542"/>
    </row>
    <row r="13" spans="1:9" s="333" customFormat="1" ht="18.75" customHeight="1" x14ac:dyDescent="0.25">
      <c r="A13" s="834" t="s">
        <v>32</v>
      </c>
      <c r="B13" s="831">
        <v>0.35625000000000001</v>
      </c>
      <c r="C13" s="820">
        <v>0.360416666666667</v>
      </c>
      <c r="D13" s="820">
        <v>0.36875000000000002</v>
      </c>
      <c r="E13" s="821">
        <v>0.37847222222222199</v>
      </c>
      <c r="F13" s="747">
        <v>0.37847222222222199</v>
      </c>
      <c r="G13" s="820">
        <v>0.38888888888888901</v>
      </c>
      <c r="H13" s="821">
        <v>0.39444444444444399</v>
      </c>
    </row>
    <row r="14" spans="1:9" s="333" customFormat="1" ht="17.45" customHeight="1" x14ac:dyDescent="0.3">
      <c r="A14" s="835" t="s">
        <v>171</v>
      </c>
      <c r="B14" s="831">
        <v>0.3979166666666667</v>
      </c>
      <c r="C14" s="820">
        <v>0.40208333333333335</v>
      </c>
      <c r="D14" s="820">
        <v>0.41041666666666671</v>
      </c>
      <c r="E14" s="821">
        <v>0.42013888888888895</v>
      </c>
      <c r="F14" s="747">
        <v>0.42013888888888895</v>
      </c>
      <c r="G14" s="820">
        <v>0.43055555555555564</v>
      </c>
      <c r="H14" s="821">
        <v>0.43611111111111117</v>
      </c>
    </row>
    <row r="15" spans="1:9" s="333" customFormat="1" ht="17.45" x14ac:dyDescent="0.3">
      <c r="A15" s="835" t="s">
        <v>171</v>
      </c>
      <c r="B15" s="831">
        <v>0.43958333333333338</v>
      </c>
      <c r="C15" s="820">
        <v>0.44375000000000003</v>
      </c>
      <c r="D15" s="820">
        <v>0.45208333333333339</v>
      </c>
      <c r="E15" s="821">
        <v>0.46180555555555564</v>
      </c>
      <c r="F15" s="747">
        <v>0.46180555555555564</v>
      </c>
      <c r="G15" s="820">
        <v>0.47222222222222232</v>
      </c>
      <c r="H15" s="821">
        <v>0.47777777777777786</v>
      </c>
    </row>
    <row r="16" spans="1:9" s="333" customFormat="1" ht="17.45" x14ac:dyDescent="0.3">
      <c r="A16" s="835" t="s">
        <v>171</v>
      </c>
      <c r="B16" s="831">
        <v>0.48125000000000007</v>
      </c>
      <c r="C16" s="820">
        <v>0.48541666666666672</v>
      </c>
      <c r="D16" s="820">
        <v>0.49375000000000008</v>
      </c>
      <c r="E16" s="823">
        <v>0.50347222222222232</v>
      </c>
      <c r="F16" s="748">
        <v>0.50347222222222232</v>
      </c>
      <c r="G16" s="824">
        <v>0.51388888888888895</v>
      </c>
      <c r="H16" s="823">
        <v>0.51944444444444449</v>
      </c>
    </row>
    <row r="17" spans="1:8" s="333" customFormat="1" ht="17.45" x14ac:dyDescent="0.3">
      <c r="A17" s="835" t="s">
        <v>171</v>
      </c>
      <c r="B17" s="832">
        <v>0.5229166666666667</v>
      </c>
      <c r="C17" s="824">
        <v>0.52708333333333335</v>
      </c>
      <c r="D17" s="824">
        <v>0.53541666666666665</v>
      </c>
      <c r="E17" s="823">
        <v>4.5138888888888888E-2</v>
      </c>
      <c r="F17" s="749">
        <v>4.5138888888888888E-2</v>
      </c>
      <c r="G17" s="824">
        <v>5.5555555555555552E-2</v>
      </c>
      <c r="H17" s="823">
        <v>6.1111111111111116E-2</v>
      </c>
    </row>
    <row r="18" spans="1:8" s="333" customFormat="1" ht="17.45" x14ac:dyDescent="0.3">
      <c r="A18" s="835" t="s">
        <v>171</v>
      </c>
      <c r="B18" s="833">
        <v>6.458333333333334E-2</v>
      </c>
      <c r="C18" s="824">
        <v>6.8749999999999992E-2</v>
      </c>
      <c r="D18" s="824">
        <v>7.7083333333333337E-2</v>
      </c>
      <c r="E18" s="823">
        <v>8.6805555555555566E-2</v>
      </c>
      <c r="F18" s="749">
        <v>8.6805555555555566E-2</v>
      </c>
      <c r="G18" s="824">
        <v>9.7222222222222224E-2</v>
      </c>
      <c r="H18" s="823">
        <v>0.10277777777777779</v>
      </c>
    </row>
    <row r="19" spans="1:8" ht="17.45" x14ac:dyDescent="0.3">
      <c r="A19" s="822" t="s">
        <v>171</v>
      </c>
      <c r="B19" s="749">
        <v>0.10625</v>
      </c>
      <c r="C19" s="824">
        <v>0.11041666666666666</v>
      </c>
      <c r="D19" s="824">
        <v>0.11875000000000001</v>
      </c>
      <c r="E19" s="823">
        <v>0.12847222222222224</v>
      </c>
      <c r="F19" s="749">
        <v>0.12847222222222224</v>
      </c>
      <c r="G19" s="824">
        <v>0.1388888888888889</v>
      </c>
      <c r="H19" s="823">
        <v>0.14444444444444446</v>
      </c>
    </row>
    <row r="20" spans="1:8" ht="17.45" x14ac:dyDescent="0.3">
      <c r="A20" s="822" t="s">
        <v>171</v>
      </c>
      <c r="B20" s="749">
        <v>0.14791666666666667</v>
      </c>
      <c r="C20" s="825">
        <v>0.15208333333333332</v>
      </c>
      <c r="D20" s="826">
        <v>0.16041666666666668</v>
      </c>
      <c r="E20" s="827">
        <v>0.17013888888888887</v>
      </c>
      <c r="F20" s="784">
        <v>0.17013888888888887</v>
      </c>
      <c r="G20" s="826">
        <v>0.18055555555555555</v>
      </c>
      <c r="H20" s="827">
        <v>0.18611111111111112</v>
      </c>
    </row>
    <row r="21" spans="1:8" ht="18.75" thickBot="1" x14ac:dyDescent="0.3">
      <c r="A21" s="822" t="s">
        <v>171</v>
      </c>
      <c r="B21" s="828">
        <v>0.18958333333333333</v>
      </c>
      <c r="C21" s="829">
        <v>0.19375000000000001</v>
      </c>
      <c r="D21" s="829">
        <v>0.20208333333333331</v>
      </c>
      <c r="E21" s="830">
        <v>0.21180555555555555</v>
      </c>
      <c r="F21" s="750">
        <v>0.21180555555555555</v>
      </c>
      <c r="G21" s="829">
        <v>0.22222222222222221</v>
      </c>
      <c r="H21" s="830">
        <v>0.22777777777777777</v>
      </c>
    </row>
    <row r="22" spans="1:8" ht="18.75" thickBot="1" x14ac:dyDescent="0.3">
      <c r="A22" s="822" t="s">
        <v>32</v>
      </c>
      <c r="B22" s="828">
        <v>0.23124999999999998</v>
      </c>
      <c r="C22" s="829">
        <v>0.23541666666666669</v>
      </c>
      <c r="D22" s="829">
        <v>0.24374999999999999</v>
      </c>
      <c r="E22" s="830">
        <v>0.25347222222222221</v>
      </c>
      <c r="F22" s="750"/>
      <c r="G22" s="829"/>
      <c r="H22" s="830"/>
    </row>
    <row r="23" spans="1:8" ht="18" x14ac:dyDescent="0.25">
      <c r="A23" s="589"/>
      <c r="B23" s="590"/>
      <c r="C23" s="590"/>
      <c r="D23" s="590"/>
      <c r="E23" s="590"/>
      <c r="F23" s="590"/>
      <c r="G23" s="590"/>
      <c r="H23" s="590"/>
    </row>
  </sheetData>
  <mergeCells count="15">
    <mergeCell ref="B1:H1"/>
    <mergeCell ref="A2:A4"/>
    <mergeCell ref="B2:H2"/>
    <mergeCell ref="C3:E3"/>
    <mergeCell ref="F3:H3"/>
    <mergeCell ref="C4:H4"/>
    <mergeCell ref="B5:E5"/>
    <mergeCell ref="F5:H5"/>
    <mergeCell ref="B11:B12"/>
    <mergeCell ref="C11:C12"/>
    <mergeCell ref="D11:D12"/>
    <mergeCell ref="E11:E12"/>
    <mergeCell ref="F11:F12"/>
    <mergeCell ref="G11:G12"/>
    <mergeCell ref="H11:H12"/>
  </mergeCells>
  <printOptions horizontalCentered="1"/>
  <pageMargins left="0.25" right="0.25" top="0.25" bottom="0.25" header="0.5" footer="0.5"/>
  <pageSetup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view="pageBreakPreview" zoomScaleNormal="100" zoomScaleSheetLayoutView="100" workbookViewId="0">
      <pane ySplit="12" topLeftCell="A13" activePane="bottomLeft" state="frozen"/>
      <selection pane="bottomLeft" activeCell="A19" sqref="A19"/>
    </sheetView>
  </sheetViews>
  <sheetFormatPr defaultColWidth="8.85546875" defaultRowHeight="12.75" x14ac:dyDescent="0.2"/>
  <cols>
    <col min="1" max="1" width="9.85546875" style="336" bestFit="1" customWidth="1"/>
    <col min="2" max="2" width="14.140625" style="336" customWidth="1"/>
    <col min="3" max="3" width="12.5703125" style="336" bestFit="1" customWidth="1"/>
    <col min="4" max="4" width="9" style="336" bestFit="1" customWidth="1"/>
    <col min="5" max="5" width="9" style="336" customWidth="1"/>
    <col min="6" max="6" width="13.85546875" style="336" customWidth="1"/>
    <col min="7" max="8" width="14.42578125" style="336" bestFit="1" customWidth="1"/>
    <col min="9" max="9" width="14.140625" style="336" customWidth="1"/>
    <col min="10" max="16384" width="8.85546875" style="336"/>
  </cols>
  <sheetData>
    <row r="1" spans="1:10" s="333" customFormat="1" ht="21.6" customHeight="1" thickBot="1" x14ac:dyDescent="0.25">
      <c r="A1" s="39" t="s">
        <v>143</v>
      </c>
      <c r="B1" s="1229" t="s">
        <v>0</v>
      </c>
      <c r="C1" s="1230"/>
      <c r="D1" s="1230"/>
      <c r="E1" s="1230"/>
      <c r="F1" s="1230"/>
      <c r="G1" s="1230"/>
      <c r="H1" s="1230"/>
      <c r="I1" s="1231"/>
    </row>
    <row r="2" spans="1:10" s="333" customFormat="1" ht="17.45" customHeight="1" x14ac:dyDescent="0.2">
      <c r="A2" s="1543">
        <v>27</v>
      </c>
      <c r="B2" s="1232" t="s">
        <v>261</v>
      </c>
      <c r="C2" s="1233"/>
      <c r="D2" s="1233"/>
      <c r="E2" s="1233"/>
      <c r="F2" s="1233"/>
      <c r="G2" s="1233"/>
      <c r="H2" s="1233"/>
      <c r="I2" s="1234"/>
    </row>
    <row r="3" spans="1:10" s="333" customFormat="1" ht="18" customHeight="1" x14ac:dyDescent="0.2">
      <c r="A3" s="1543"/>
      <c r="B3" s="807" t="s">
        <v>2</v>
      </c>
      <c r="C3" s="1235" t="s">
        <v>3</v>
      </c>
      <c r="D3" s="1235"/>
      <c r="E3" s="1235"/>
      <c r="F3" s="1235"/>
      <c r="G3" s="1235"/>
      <c r="H3" s="1235"/>
      <c r="I3" s="1544"/>
    </row>
    <row r="4" spans="1:10" s="333" customFormat="1" ht="18" customHeight="1" thickBot="1" x14ac:dyDescent="0.25">
      <c r="A4" s="1543"/>
      <c r="B4" s="5" t="s">
        <v>4</v>
      </c>
      <c r="C4" s="1545" t="s">
        <v>166</v>
      </c>
      <c r="D4" s="1545"/>
      <c r="E4" s="1545"/>
      <c r="F4" s="1545"/>
      <c r="G4" s="1545"/>
      <c r="H4" s="1545"/>
      <c r="I4" s="1546"/>
    </row>
    <row r="5" spans="1:10" s="333" customFormat="1" ht="21.6" customHeight="1" thickBot="1" x14ac:dyDescent="0.25">
      <c r="A5" s="808"/>
      <c r="B5" s="1531" t="s">
        <v>167</v>
      </c>
      <c r="C5" s="1532"/>
      <c r="D5" s="1532"/>
      <c r="E5" s="1533"/>
      <c r="F5" s="1532" t="s">
        <v>263</v>
      </c>
      <c r="G5" s="1532"/>
      <c r="H5" s="1532"/>
      <c r="I5" s="1533"/>
      <c r="J5" s="809"/>
    </row>
    <row r="6" spans="1:10" s="333" customFormat="1" ht="13.9" hidden="1" customHeight="1" thickBot="1" x14ac:dyDescent="0.25">
      <c r="A6" s="725"/>
      <c r="B6" s="726">
        <v>0</v>
      </c>
      <c r="C6" s="728">
        <v>1.7</v>
      </c>
      <c r="D6" s="728">
        <v>3.9</v>
      </c>
      <c r="E6" s="729">
        <v>3.1</v>
      </c>
      <c r="F6" s="727">
        <v>0</v>
      </c>
      <c r="G6" s="810">
        <v>3.5</v>
      </c>
      <c r="H6" s="810">
        <v>3.5</v>
      </c>
      <c r="I6" s="811">
        <v>2.6</v>
      </c>
    </row>
    <row r="7" spans="1:10" s="333" customFormat="1" ht="13.9" hidden="1" customHeight="1" thickBot="1" x14ac:dyDescent="0.25">
      <c r="A7" s="730"/>
      <c r="B7" s="731">
        <f>IF(B8=0,0,((B6*60)/B8))</f>
        <v>0</v>
      </c>
      <c r="C7" s="732">
        <f t="shared" ref="C7:E7" si="0">(C6*60)/C8</f>
        <v>17</v>
      </c>
      <c r="D7" s="732">
        <f t="shared" si="0"/>
        <v>19.5</v>
      </c>
      <c r="E7" s="734">
        <f t="shared" si="0"/>
        <v>13.285714285714286</v>
      </c>
      <c r="F7" s="733">
        <f>IF(F8=0,0,((F6*60)/F8))</f>
        <v>0</v>
      </c>
      <c r="G7" s="732">
        <f t="shared" ref="G7" si="1">(G6*60)/G8</f>
        <v>14</v>
      </c>
      <c r="H7" s="732">
        <f t="shared" ref="H7:I7" si="2">(H6*60)/H8</f>
        <v>14</v>
      </c>
      <c r="I7" s="734">
        <f t="shared" si="2"/>
        <v>19.5</v>
      </c>
    </row>
    <row r="8" spans="1:10" s="333" customFormat="1" ht="13.9" hidden="1" customHeight="1" thickBot="1" x14ac:dyDescent="0.25">
      <c r="A8" s="735"/>
      <c r="B8" s="736">
        <v>5</v>
      </c>
      <c r="C8" s="738">
        <v>6</v>
      </c>
      <c r="D8" s="738">
        <v>12</v>
      </c>
      <c r="E8" s="792">
        <v>14</v>
      </c>
      <c r="F8" s="737">
        <v>0</v>
      </c>
      <c r="G8" s="738">
        <v>15</v>
      </c>
      <c r="H8" s="738">
        <v>15</v>
      </c>
      <c r="I8" s="792">
        <v>8</v>
      </c>
    </row>
    <row r="9" spans="1:10" s="333" customFormat="1" x14ac:dyDescent="0.2">
      <c r="A9" s="812"/>
      <c r="B9" s="1196">
        <v>1</v>
      </c>
      <c r="C9" s="1197">
        <v>82</v>
      </c>
      <c r="D9" s="1197">
        <v>325</v>
      </c>
      <c r="E9" s="451">
        <v>1235</v>
      </c>
      <c r="F9" s="813">
        <v>1235</v>
      </c>
      <c r="G9" s="1197"/>
      <c r="H9" s="1197">
        <v>284</v>
      </c>
      <c r="I9" s="451">
        <v>1</v>
      </c>
    </row>
    <row r="10" spans="1:10" s="333" customFormat="1" ht="38.25" x14ac:dyDescent="0.2">
      <c r="A10" s="1198"/>
      <c r="B10" s="1194" t="s">
        <v>3</v>
      </c>
      <c r="C10" s="815" t="s">
        <v>168</v>
      </c>
      <c r="D10" s="815" t="s">
        <v>75</v>
      </c>
      <c r="E10" s="1195" t="s">
        <v>169</v>
      </c>
      <c r="F10" s="817" t="s">
        <v>169</v>
      </c>
      <c r="G10" s="815" t="s">
        <v>262</v>
      </c>
      <c r="H10" s="815" t="s">
        <v>109</v>
      </c>
      <c r="I10" s="1195" t="s">
        <v>3</v>
      </c>
    </row>
    <row r="11" spans="1:10" s="333" customFormat="1" ht="16.5" customHeight="1" thickBot="1" x14ac:dyDescent="0.25">
      <c r="A11" s="1199"/>
      <c r="B11" s="1534" t="s">
        <v>218</v>
      </c>
      <c r="C11" s="1536"/>
      <c r="D11" s="1536">
        <v>11</v>
      </c>
      <c r="E11" s="1538">
        <v>11</v>
      </c>
      <c r="F11" s="1439">
        <v>11</v>
      </c>
      <c r="G11" s="1536"/>
      <c r="H11" s="1536"/>
      <c r="I11" s="1534" t="s">
        <v>218</v>
      </c>
    </row>
    <row r="12" spans="1:10" s="333" customFormat="1" ht="18.75" customHeight="1" x14ac:dyDescent="0.2">
      <c r="A12" s="819" t="s">
        <v>22</v>
      </c>
      <c r="B12" s="1535"/>
      <c r="C12" s="1537"/>
      <c r="D12" s="1537"/>
      <c r="E12" s="1539"/>
      <c r="F12" s="1540"/>
      <c r="G12" s="1537"/>
      <c r="H12" s="1537"/>
      <c r="I12" s="1535"/>
    </row>
    <row r="13" spans="1:10" s="333" customFormat="1" ht="18" x14ac:dyDescent="0.25">
      <c r="A13" s="835" t="s">
        <v>264</v>
      </c>
      <c r="B13" s="831">
        <v>0.43958333333333338</v>
      </c>
      <c r="C13" s="820">
        <v>0.44305555555555554</v>
      </c>
      <c r="D13" s="820">
        <v>0.45</v>
      </c>
      <c r="E13" s="821">
        <v>0.45624999999999999</v>
      </c>
      <c r="F13" s="821">
        <v>0.45624999999999999</v>
      </c>
      <c r="G13" s="820">
        <v>0.46180555555555558</v>
      </c>
      <c r="H13" s="820">
        <v>0.47222222222222232</v>
      </c>
      <c r="I13" s="821">
        <v>0.47777777777777786</v>
      </c>
    </row>
    <row r="14" spans="1:10" s="333" customFormat="1" ht="18" x14ac:dyDescent="0.25">
      <c r="A14" s="835" t="s">
        <v>264</v>
      </c>
      <c r="B14" s="831">
        <v>0.48125000000000007</v>
      </c>
      <c r="C14" s="820">
        <v>0.48472222222222222</v>
      </c>
      <c r="D14" s="820">
        <v>0.4916666666666667</v>
      </c>
      <c r="E14" s="823">
        <v>0.49791666666666662</v>
      </c>
      <c r="F14" s="823">
        <v>0.49791666666666662</v>
      </c>
      <c r="G14" s="824">
        <v>0.50347222222222221</v>
      </c>
      <c r="H14" s="824">
        <v>0.51388888888888895</v>
      </c>
      <c r="I14" s="823">
        <v>0.51944444444444449</v>
      </c>
    </row>
    <row r="15" spans="1:10" s="333" customFormat="1" ht="18" x14ac:dyDescent="0.25">
      <c r="A15" s="835" t="s">
        <v>264</v>
      </c>
      <c r="B15" s="832">
        <v>0.5229166666666667</v>
      </c>
      <c r="C15" s="824">
        <v>0.52638888888888891</v>
      </c>
      <c r="D15" s="824">
        <v>0.53333333333333333</v>
      </c>
      <c r="E15" s="823">
        <v>0.5395833333333333</v>
      </c>
      <c r="F15" s="823">
        <v>0.5395833333333333</v>
      </c>
      <c r="G15" s="824">
        <v>4.5138888888888888E-2</v>
      </c>
      <c r="H15" s="824">
        <v>5.5555555555555552E-2</v>
      </c>
      <c r="I15" s="823">
        <v>6.1111111111111116E-2</v>
      </c>
    </row>
    <row r="16" spans="1:10" s="333" customFormat="1" ht="18.75" thickBot="1" x14ac:dyDescent="0.3">
      <c r="A16" s="835" t="s">
        <v>264</v>
      </c>
      <c r="B16" s="833">
        <v>6.458333333333334E-2</v>
      </c>
      <c r="C16" s="829">
        <v>6.8055555555555494E-2</v>
      </c>
      <c r="D16" s="829">
        <v>7.4999999999999997E-2</v>
      </c>
      <c r="E16" s="830">
        <v>8.1250000000000003E-2</v>
      </c>
      <c r="F16" s="830">
        <v>8.1250000000000003E-2</v>
      </c>
      <c r="G16" s="824">
        <v>8.6805555555555566E-2</v>
      </c>
      <c r="H16" s="824">
        <v>9.7222222222222224E-2</v>
      </c>
      <c r="I16" s="823">
        <v>0.10277777777777779</v>
      </c>
    </row>
    <row r="17" spans="1:9" ht="18.75" thickBot="1" x14ac:dyDescent="0.3">
      <c r="A17" s="835" t="s">
        <v>264</v>
      </c>
      <c r="B17" s="749">
        <v>0.10625</v>
      </c>
      <c r="C17" s="829">
        <v>0.109722222222222</v>
      </c>
      <c r="D17" s="829">
        <v>0.116666666666667</v>
      </c>
      <c r="E17" s="830">
        <v>0.12291666666666699</v>
      </c>
      <c r="F17" s="830">
        <v>0.12291666666666699</v>
      </c>
      <c r="G17" s="824">
        <v>0.12847222222222224</v>
      </c>
      <c r="H17" s="824">
        <v>0.1388888888888889</v>
      </c>
      <c r="I17" s="823">
        <v>0.14444444444444446</v>
      </c>
    </row>
    <row r="18" spans="1:9" ht="18.75" thickBot="1" x14ac:dyDescent="0.3">
      <c r="A18" s="835" t="s">
        <v>264</v>
      </c>
      <c r="B18" s="749">
        <v>0.14791666666666667</v>
      </c>
      <c r="C18" s="829">
        <v>0.15138888888888899</v>
      </c>
      <c r="D18" s="829">
        <v>0.15833333333333299</v>
      </c>
      <c r="E18" s="830">
        <v>0.164583333333333</v>
      </c>
      <c r="F18" s="830">
        <v>0.164583333333333</v>
      </c>
      <c r="G18" s="826">
        <v>0.17013888888888887</v>
      </c>
      <c r="H18" s="826">
        <v>0.18055555555555555</v>
      </c>
      <c r="I18" s="827">
        <v>0.18611111111111112</v>
      </c>
    </row>
    <row r="19" spans="1:9" ht="18.75" thickBot="1" x14ac:dyDescent="0.3">
      <c r="A19" s="835" t="s">
        <v>264</v>
      </c>
      <c r="B19" s="828">
        <v>0.18958333333333333</v>
      </c>
      <c r="C19" s="829">
        <v>0.19305555555555554</v>
      </c>
      <c r="D19" s="829">
        <v>0.2</v>
      </c>
      <c r="E19" s="830">
        <v>0.20625000000000002</v>
      </c>
      <c r="F19" s="830">
        <v>0.20625000000000002</v>
      </c>
      <c r="G19" s="829">
        <v>0.21180555555555555</v>
      </c>
      <c r="H19" s="829">
        <v>0.22222222222222221</v>
      </c>
      <c r="I19" s="830">
        <v>0.22777777777777777</v>
      </c>
    </row>
    <row r="20" spans="1:9" ht="18.75" thickBot="1" x14ac:dyDescent="0.3">
      <c r="A20" s="835" t="s">
        <v>264</v>
      </c>
      <c r="B20" s="828">
        <v>0.23124999999999998</v>
      </c>
      <c r="C20" s="829">
        <v>0.23472222222222219</v>
      </c>
      <c r="D20" s="829">
        <v>0.24166666666666667</v>
      </c>
      <c r="E20" s="830">
        <v>0.24791666666666667</v>
      </c>
      <c r="F20" s="750"/>
      <c r="G20" s="829"/>
      <c r="H20" s="830"/>
    </row>
    <row r="21" spans="1:9" ht="18" x14ac:dyDescent="0.25">
      <c r="A21" s="589"/>
      <c r="B21" s="590"/>
      <c r="C21" s="590"/>
      <c r="D21" s="590"/>
      <c r="E21" s="590"/>
      <c r="F21" s="590"/>
      <c r="G21" s="590"/>
      <c r="H21" s="590"/>
      <c r="I21" s="590"/>
    </row>
  </sheetData>
  <mergeCells count="16">
    <mergeCell ref="B1:I1"/>
    <mergeCell ref="A2:A4"/>
    <mergeCell ref="B2:I2"/>
    <mergeCell ref="C3:E3"/>
    <mergeCell ref="F3:I3"/>
    <mergeCell ref="C4:I4"/>
    <mergeCell ref="B5:E5"/>
    <mergeCell ref="F5:I5"/>
    <mergeCell ref="B11:B12"/>
    <mergeCell ref="C11:C12"/>
    <mergeCell ref="D11:D12"/>
    <mergeCell ref="E11:E12"/>
    <mergeCell ref="F11:F12"/>
    <mergeCell ref="H11:H12"/>
    <mergeCell ref="I11:I12"/>
    <mergeCell ref="G11:G12"/>
  </mergeCells>
  <printOptions horizontalCentered="1"/>
  <pageMargins left="0.25" right="0.25" top="0.25" bottom="0.25" header="0.5" footer="0.5"/>
  <pageSetup scale="91"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="75" zoomScaleNormal="100" zoomScaleSheetLayoutView="75" workbookViewId="0">
      <pane ySplit="9" topLeftCell="A10" activePane="bottomLeft" state="frozen"/>
      <selection pane="bottomLeft" activeCell="C8" sqref="C8:C9"/>
    </sheetView>
  </sheetViews>
  <sheetFormatPr defaultColWidth="8.85546875" defaultRowHeight="12.75" x14ac:dyDescent="0.2"/>
  <cols>
    <col min="1" max="1" width="15.140625" style="336" customWidth="1"/>
    <col min="2" max="2" width="12.42578125" style="336" customWidth="1"/>
    <col min="3" max="3" width="15.140625" style="336" bestFit="1" customWidth="1"/>
    <col min="4" max="4" width="11.140625" style="336" customWidth="1"/>
    <col min="5" max="5" width="11.5703125" style="336" customWidth="1"/>
    <col min="6" max="6" width="15.140625" style="336" bestFit="1" customWidth="1"/>
    <col min="7" max="7" width="11.140625" style="336" customWidth="1"/>
    <col min="8" max="8" width="3.42578125" style="336" customWidth="1"/>
    <col min="9" max="16384" width="8.85546875" style="336"/>
  </cols>
  <sheetData>
    <row r="1" spans="1:7" s="836" customFormat="1" ht="23.45" thickBot="1" x14ac:dyDescent="0.45">
      <c r="A1" s="756" t="s">
        <v>24</v>
      </c>
      <c r="B1" s="1424" t="s">
        <v>0</v>
      </c>
      <c r="C1" s="1425"/>
      <c r="D1" s="1425"/>
      <c r="E1" s="1425"/>
      <c r="F1" s="1425"/>
      <c r="G1" s="1425"/>
    </row>
    <row r="2" spans="1:7" s="836" customFormat="1" ht="22.9" customHeight="1" x14ac:dyDescent="0.35">
      <c r="A2" s="1514">
        <v>28</v>
      </c>
      <c r="B2" s="1429" t="s">
        <v>1</v>
      </c>
      <c r="C2" s="1430"/>
      <c r="D2" s="1430"/>
      <c r="E2" s="1430"/>
      <c r="F2" s="1430"/>
      <c r="G2" s="1430"/>
    </row>
    <row r="3" spans="1:7" s="836" customFormat="1" ht="22.9" customHeight="1" x14ac:dyDescent="0.35">
      <c r="A3" s="1514"/>
      <c r="B3" s="417" t="s">
        <v>2</v>
      </c>
      <c r="C3" s="1432" t="s">
        <v>173</v>
      </c>
      <c r="D3" s="1432"/>
      <c r="E3" s="1432"/>
      <c r="F3" s="1432"/>
      <c r="G3" s="1432"/>
    </row>
    <row r="4" spans="1:7" s="836" customFormat="1" ht="23.45" customHeight="1" thickBot="1" x14ac:dyDescent="0.4">
      <c r="A4" s="1514"/>
      <c r="B4" s="418" t="s">
        <v>4</v>
      </c>
      <c r="C4" s="1434" t="s">
        <v>174</v>
      </c>
      <c r="D4" s="1434"/>
      <c r="E4" s="1434"/>
      <c r="F4" s="1434"/>
      <c r="G4" s="1434"/>
    </row>
    <row r="5" spans="1:7" s="836" customFormat="1" ht="23.45" customHeight="1" thickBot="1" x14ac:dyDescent="0.45">
      <c r="A5" s="837"/>
      <c r="B5" s="1436" t="s">
        <v>175</v>
      </c>
      <c r="C5" s="1437"/>
      <c r="D5" s="1518"/>
      <c r="E5" s="1547" t="s">
        <v>176</v>
      </c>
      <c r="F5" s="1547"/>
      <c r="G5" s="1548"/>
    </row>
    <row r="6" spans="1:7" ht="13.15" x14ac:dyDescent="0.25">
      <c r="A6" s="694"/>
      <c r="B6" s="838" t="s">
        <v>9</v>
      </c>
      <c r="C6" s="839" t="s">
        <v>10</v>
      </c>
      <c r="D6" s="840" t="s">
        <v>13</v>
      </c>
      <c r="E6" s="743" t="s">
        <v>13</v>
      </c>
      <c r="F6" s="549" t="s">
        <v>10</v>
      </c>
      <c r="G6" s="550" t="s">
        <v>9</v>
      </c>
    </row>
    <row r="7" spans="1:7" ht="13.15" x14ac:dyDescent="0.25">
      <c r="A7" s="698"/>
      <c r="B7" s="366" t="s">
        <v>173</v>
      </c>
      <c r="C7" s="367" t="s">
        <v>59</v>
      </c>
      <c r="D7" s="369" t="s">
        <v>174</v>
      </c>
      <c r="E7" s="366" t="s">
        <v>174</v>
      </c>
      <c r="F7" s="367" t="s">
        <v>59</v>
      </c>
      <c r="G7" s="369" t="s">
        <v>173</v>
      </c>
    </row>
    <row r="8" spans="1:7" ht="13.5" thickBot="1" x14ac:dyDescent="0.25">
      <c r="A8" s="700"/>
      <c r="B8" s="1417" t="s">
        <v>265</v>
      </c>
      <c r="C8" s="1421" t="s">
        <v>178</v>
      </c>
      <c r="D8" s="1408" t="s">
        <v>179</v>
      </c>
      <c r="E8" s="1417" t="s">
        <v>179</v>
      </c>
      <c r="F8" s="1421" t="s">
        <v>178</v>
      </c>
      <c r="G8" s="1408" t="s">
        <v>177</v>
      </c>
    </row>
    <row r="9" spans="1:7" ht="13.5" thickBot="1" x14ac:dyDescent="0.25">
      <c r="A9" s="762" t="s">
        <v>22</v>
      </c>
      <c r="B9" s="1418"/>
      <c r="C9" s="1422"/>
      <c r="D9" s="1549"/>
      <c r="E9" s="1418"/>
      <c r="F9" s="1422"/>
      <c r="G9" s="1409"/>
    </row>
    <row r="10" spans="1:7" ht="15" x14ac:dyDescent="0.25">
      <c r="A10" s="710"/>
      <c r="B10" s="376"/>
      <c r="C10" s="376"/>
      <c r="D10" s="376"/>
      <c r="E10" s="434">
        <v>0.31805555555555554</v>
      </c>
      <c r="F10" s="436">
        <v>0.32430555555555551</v>
      </c>
      <c r="G10" s="436">
        <v>0.33055555555555549</v>
      </c>
    </row>
    <row r="11" spans="1:7" ht="15" x14ac:dyDescent="0.25">
      <c r="A11" s="710"/>
      <c r="B11" s="376"/>
      <c r="C11" s="376"/>
      <c r="D11" s="376"/>
      <c r="E11" s="376">
        <v>0.33333333333333331</v>
      </c>
      <c r="F11" s="437">
        <v>0.33958333333333329</v>
      </c>
      <c r="G11" s="437">
        <v>0.34583333333333327</v>
      </c>
    </row>
    <row r="12" spans="1:7" ht="15" x14ac:dyDescent="0.25">
      <c r="A12" s="710"/>
      <c r="B12" s="376">
        <v>0.33055555555555549</v>
      </c>
      <c r="C12" s="376">
        <v>0.33819444444444435</v>
      </c>
      <c r="D12" s="376">
        <v>0.34652777777777771</v>
      </c>
      <c r="E12" s="376">
        <v>0.34930555555555548</v>
      </c>
      <c r="F12" s="437">
        <v>0.35555555555555546</v>
      </c>
      <c r="G12" s="437">
        <v>0.36180555555555544</v>
      </c>
    </row>
    <row r="13" spans="1:7" ht="15" x14ac:dyDescent="0.25">
      <c r="A13" s="710"/>
      <c r="B13" s="376">
        <v>0.34583333333333327</v>
      </c>
      <c r="C13" s="376">
        <v>0.35347222222222213</v>
      </c>
      <c r="D13" s="376">
        <v>0.36180555555555549</v>
      </c>
      <c r="E13" s="376">
        <v>0.36458333333333326</v>
      </c>
      <c r="F13" s="437">
        <v>0.37083333333333324</v>
      </c>
      <c r="G13" s="437">
        <v>0.37708333333333321</v>
      </c>
    </row>
    <row r="14" spans="1:7" ht="15" x14ac:dyDescent="0.25">
      <c r="A14" s="710"/>
      <c r="B14" s="376">
        <v>0.36180555555555544</v>
      </c>
      <c r="C14" s="376">
        <v>0.3694444444444443</v>
      </c>
      <c r="D14" s="376">
        <v>0.37777777777777766</v>
      </c>
      <c r="E14" s="376">
        <v>0.38055555555555542</v>
      </c>
      <c r="F14" s="437">
        <v>0.3868055555555554</v>
      </c>
      <c r="G14" s="437">
        <v>0.39305555555555538</v>
      </c>
    </row>
    <row r="15" spans="1:7" ht="15" x14ac:dyDescent="0.25">
      <c r="A15" s="710"/>
      <c r="B15" s="376">
        <v>0.37708333333333321</v>
      </c>
      <c r="C15" s="376">
        <v>0.38472222222222208</v>
      </c>
      <c r="D15" s="376">
        <v>0.39305555555555544</v>
      </c>
      <c r="E15" s="376">
        <v>0.3958333333333332</v>
      </c>
      <c r="F15" s="437">
        <v>0.40208333333333318</v>
      </c>
      <c r="G15" s="437">
        <v>0.40833333333333316</v>
      </c>
    </row>
    <row r="16" spans="1:7" ht="15" x14ac:dyDescent="0.25">
      <c r="A16" s="710"/>
      <c r="B16" s="376">
        <v>0.39305555555555538</v>
      </c>
      <c r="C16" s="376">
        <v>0.40069444444444424</v>
      </c>
      <c r="D16" s="376">
        <v>0.4090277777777776</v>
      </c>
      <c r="E16" s="376">
        <v>0.41180555555555537</v>
      </c>
      <c r="F16" s="437">
        <v>0.41805555555555535</v>
      </c>
      <c r="G16" s="437">
        <v>0.42430555555555532</v>
      </c>
    </row>
    <row r="17" spans="1:7" ht="15" x14ac:dyDescent="0.25">
      <c r="A17" s="710"/>
      <c r="B17" s="376">
        <v>0.40833333333333316</v>
      </c>
      <c r="C17" s="376">
        <v>0.41597222222222202</v>
      </c>
      <c r="D17" s="376">
        <v>0.42430555555555538</v>
      </c>
      <c r="E17" s="376">
        <v>0.42708333333333315</v>
      </c>
      <c r="F17" s="437">
        <v>0.43333333333333313</v>
      </c>
      <c r="G17" s="437">
        <v>0.4395833333333331</v>
      </c>
    </row>
    <row r="18" spans="1:7" ht="15" x14ac:dyDescent="0.25">
      <c r="A18" s="710"/>
      <c r="B18" s="376">
        <v>0.42430555555555532</v>
      </c>
      <c r="C18" s="376">
        <v>0.43194444444444419</v>
      </c>
      <c r="D18" s="376">
        <v>0.44027777777777755</v>
      </c>
      <c r="E18" s="376">
        <v>0.44305555555555531</v>
      </c>
      <c r="F18" s="437">
        <v>0.44930555555555529</v>
      </c>
      <c r="G18" s="437">
        <v>0.45555555555555527</v>
      </c>
    </row>
    <row r="19" spans="1:7" ht="15" x14ac:dyDescent="0.25">
      <c r="A19" s="710"/>
      <c r="B19" s="376">
        <v>0.4395833333333331</v>
      </c>
      <c r="C19" s="376">
        <v>0.44722222222222197</v>
      </c>
      <c r="D19" s="376">
        <v>0.45555555555555532</v>
      </c>
      <c r="E19" s="376">
        <v>0.45833333333333309</v>
      </c>
      <c r="F19" s="437">
        <v>0.46458333333333307</v>
      </c>
      <c r="G19" s="437">
        <v>0.47083333333333305</v>
      </c>
    </row>
    <row r="20" spans="1:7" s="333" customFormat="1" ht="15" x14ac:dyDescent="0.25">
      <c r="A20" s="710"/>
      <c r="B20" s="376">
        <v>0.45555555555555527</v>
      </c>
      <c r="C20" s="376">
        <v>0.46319444444444413</v>
      </c>
      <c r="D20" s="376">
        <v>0.47152777777777749</v>
      </c>
      <c r="E20" s="376">
        <v>0.47430555555555526</v>
      </c>
      <c r="F20" s="437">
        <v>0.48055555555555524</v>
      </c>
      <c r="G20" s="437">
        <v>0.48680555555555521</v>
      </c>
    </row>
    <row r="21" spans="1:7" ht="15.6" x14ac:dyDescent="0.3">
      <c r="A21" s="710"/>
      <c r="B21" s="376">
        <v>0.47083333333333305</v>
      </c>
      <c r="C21" s="376">
        <v>0.47847222222222191</v>
      </c>
      <c r="D21" s="376">
        <v>0.48680555555555527</v>
      </c>
      <c r="E21" s="376">
        <v>0.48958333333333304</v>
      </c>
      <c r="F21" s="437">
        <v>0.49583333333333302</v>
      </c>
      <c r="G21" s="438">
        <v>0.50208333333333299</v>
      </c>
    </row>
    <row r="22" spans="1:7" s="333" customFormat="1" ht="15.6" x14ac:dyDescent="0.3">
      <c r="A22" s="710"/>
      <c r="B22" s="376">
        <v>0.48680555555555521</v>
      </c>
      <c r="C22" s="376">
        <v>0.49444444444444408</v>
      </c>
      <c r="D22" s="412">
        <v>0.50277777777777743</v>
      </c>
      <c r="E22" s="439">
        <v>0.5055555555555552</v>
      </c>
      <c r="F22" s="438">
        <v>0.51180555555555518</v>
      </c>
      <c r="G22" s="438">
        <v>0.51805555555555516</v>
      </c>
    </row>
    <row r="23" spans="1:7" ht="15.6" x14ac:dyDescent="0.3">
      <c r="A23" s="710"/>
      <c r="B23" s="439">
        <v>0.50208333333333299</v>
      </c>
      <c r="C23" s="412">
        <v>0.50972222222222185</v>
      </c>
      <c r="D23" s="412">
        <v>0.51805555555555516</v>
      </c>
      <c r="E23" s="412">
        <v>0.52083333333333293</v>
      </c>
      <c r="F23" s="438">
        <v>0.5270833333333329</v>
      </c>
      <c r="G23" s="438">
        <v>0.53333333333333288</v>
      </c>
    </row>
    <row r="24" spans="1:7" s="333" customFormat="1" ht="15.6" x14ac:dyDescent="0.3">
      <c r="A24" s="710"/>
      <c r="B24" s="412">
        <v>0.51805555555555516</v>
      </c>
      <c r="C24" s="412">
        <v>0.52569444444444402</v>
      </c>
      <c r="D24" s="412">
        <v>0.53402777777777732</v>
      </c>
      <c r="E24" s="412">
        <v>0.53680555555555509</v>
      </c>
      <c r="F24" s="438">
        <v>4.3055555555555562E-2</v>
      </c>
      <c r="G24" s="438">
        <v>4.9305555555555554E-2</v>
      </c>
    </row>
    <row r="25" spans="1:7" ht="15.6" x14ac:dyDescent="0.3">
      <c r="A25" s="710"/>
      <c r="B25" s="412">
        <v>0.53333333333333288</v>
      </c>
      <c r="C25" s="412">
        <v>0.54097222222222174</v>
      </c>
      <c r="D25" s="412">
        <v>4.9305555555555554E-2</v>
      </c>
      <c r="E25" s="412">
        <v>5.2083333333333336E-2</v>
      </c>
      <c r="F25" s="438">
        <v>5.8333333333333327E-2</v>
      </c>
      <c r="G25" s="438">
        <v>6.458333333333334E-2</v>
      </c>
    </row>
    <row r="26" spans="1:7" s="333" customFormat="1" ht="15.6" x14ac:dyDescent="0.3">
      <c r="A26" s="710"/>
      <c r="B26" s="412">
        <v>4.9305555555555554E-2</v>
      </c>
      <c r="C26" s="412">
        <v>5.6944444444444443E-2</v>
      </c>
      <c r="D26" s="412">
        <v>6.5277777777777782E-2</v>
      </c>
      <c r="E26" s="412">
        <v>6.805555555555555E-2</v>
      </c>
      <c r="F26" s="438">
        <v>7.4305555555555555E-2</v>
      </c>
      <c r="G26" s="438">
        <v>8.0555555555555561E-2</v>
      </c>
    </row>
    <row r="27" spans="1:7" ht="15.6" x14ac:dyDescent="0.3">
      <c r="A27" s="710"/>
      <c r="B27" s="412">
        <v>6.458333333333334E-2</v>
      </c>
      <c r="C27" s="412">
        <v>7.2222222222222229E-2</v>
      </c>
      <c r="D27" s="412">
        <v>8.0555555555555561E-2</v>
      </c>
      <c r="E27" s="412">
        <v>8.3333333333333329E-2</v>
      </c>
      <c r="F27" s="438">
        <v>8.9583333333333334E-2</v>
      </c>
      <c r="G27" s="438">
        <v>9.5833333333333326E-2</v>
      </c>
    </row>
    <row r="28" spans="1:7" ht="15.6" x14ac:dyDescent="0.3">
      <c r="A28" s="710"/>
      <c r="B28" s="412">
        <v>8.0555555555555561E-2</v>
      </c>
      <c r="C28" s="412">
        <v>8.819444444444445E-2</v>
      </c>
      <c r="D28" s="412">
        <v>9.6527777777777768E-2</v>
      </c>
      <c r="E28" s="412">
        <v>9.930555555555555E-2</v>
      </c>
      <c r="F28" s="438">
        <v>0.10555555555555556</v>
      </c>
      <c r="G28" s="438">
        <v>0.11180555555555556</v>
      </c>
    </row>
    <row r="29" spans="1:7" ht="15.6" x14ac:dyDescent="0.3">
      <c r="A29" s="710"/>
      <c r="B29" s="412">
        <v>9.5833333333333326E-2</v>
      </c>
      <c r="C29" s="412">
        <v>0.10347222222222223</v>
      </c>
      <c r="D29" s="412">
        <v>0.11180555555555556</v>
      </c>
      <c r="E29" s="412">
        <v>0.11458333333333333</v>
      </c>
      <c r="F29" s="438">
        <v>0.12083333333333333</v>
      </c>
      <c r="G29" s="438">
        <v>0.12708333333333333</v>
      </c>
    </row>
    <row r="30" spans="1:7" ht="15.6" x14ac:dyDescent="0.3">
      <c r="A30" s="710"/>
      <c r="B30" s="412">
        <v>0.11180555555555556</v>
      </c>
      <c r="C30" s="412">
        <v>0.11944444444444445</v>
      </c>
      <c r="D30" s="412">
        <v>0.1277777777777778</v>
      </c>
      <c r="E30" s="412">
        <v>0.13055555555555556</v>
      </c>
      <c r="F30" s="438">
        <v>0.13680555555555554</v>
      </c>
      <c r="G30" s="438">
        <v>0.14305555555555557</v>
      </c>
    </row>
    <row r="31" spans="1:7" ht="15.6" x14ac:dyDescent="0.3">
      <c r="A31" s="710"/>
      <c r="B31" s="412">
        <v>0.12708333333333333</v>
      </c>
      <c r="C31" s="412">
        <v>0.13472222222222222</v>
      </c>
      <c r="D31" s="412">
        <v>0.14305555555555557</v>
      </c>
      <c r="E31" s="412">
        <v>0.14583333333333334</v>
      </c>
      <c r="F31" s="438">
        <v>0.15208333333333332</v>
      </c>
      <c r="G31" s="438">
        <v>0.15833333333333333</v>
      </c>
    </row>
    <row r="32" spans="1:7" ht="15.6" x14ac:dyDescent="0.3">
      <c r="A32" s="710"/>
      <c r="B32" s="412">
        <v>0.14305555555555557</v>
      </c>
      <c r="C32" s="412">
        <v>0.15069444444444444</v>
      </c>
      <c r="D32" s="412">
        <v>0.15902777777777777</v>
      </c>
      <c r="E32" s="412">
        <v>0.16180555555555556</v>
      </c>
      <c r="F32" s="438">
        <v>0.16805555555555554</v>
      </c>
      <c r="G32" s="438">
        <v>0.17430555555555557</v>
      </c>
    </row>
    <row r="33" spans="1:7" s="333" customFormat="1" ht="15.6" x14ac:dyDescent="0.3">
      <c r="A33" s="710"/>
      <c r="B33" s="412">
        <v>0.15833333333333333</v>
      </c>
      <c r="C33" s="412">
        <v>0.16597222222222222</v>
      </c>
      <c r="D33" s="412">
        <v>0.17430555555555557</v>
      </c>
      <c r="E33" s="412">
        <v>0.17708333333333334</v>
      </c>
      <c r="F33" s="438">
        <v>0.18333333333333335</v>
      </c>
      <c r="G33" s="438">
        <v>0.18958333333333333</v>
      </c>
    </row>
    <row r="34" spans="1:7" ht="15.6" x14ac:dyDescent="0.3">
      <c r="A34" s="710"/>
      <c r="B34" s="412">
        <v>0.17430555555555557</v>
      </c>
      <c r="C34" s="412">
        <v>0.18194444444444444</v>
      </c>
      <c r="D34" s="412">
        <v>0.19027777777777777</v>
      </c>
      <c r="E34" s="412">
        <v>0.19305555555555554</v>
      </c>
      <c r="F34" s="438">
        <v>0.19930555555555554</v>
      </c>
      <c r="G34" s="438">
        <v>0.20555555555555557</v>
      </c>
    </row>
    <row r="35" spans="1:7" s="333" customFormat="1" ht="15.6" x14ac:dyDescent="0.3">
      <c r="A35" s="710"/>
      <c r="B35" s="412">
        <v>0.18958333333333333</v>
      </c>
      <c r="C35" s="412">
        <v>0.19722222222222222</v>
      </c>
      <c r="D35" s="412">
        <v>0.20555555555555557</v>
      </c>
      <c r="E35" s="412">
        <v>0.20833333333333334</v>
      </c>
      <c r="F35" s="438">
        <v>0.21458333333333335</v>
      </c>
      <c r="G35" s="438">
        <v>0.22083333333333333</v>
      </c>
    </row>
    <row r="36" spans="1:7" ht="15.75" x14ac:dyDescent="0.25">
      <c r="A36" s="710"/>
      <c r="B36" s="412">
        <v>0.20555555555555557</v>
      </c>
      <c r="C36" s="412">
        <v>0.21319444444444444</v>
      </c>
      <c r="D36" s="412">
        <v>0.22152777777777777</v>
      </c>
      <c r="E36" s="412"/>
      <c r="F36" s="437"/>
      <c r="G36" s="437"/>
    </row>
    <row r="37" spans="1:7" s="333" customFormat="1" ht="16.5" thickBot="1" x14ac:dyDescent="0.3">
      <c r="A37" s="713"/>
      <c r="B37" s="408">
        <v>0.22083333333333333</v>
      </c>
      <c r="C37" s="408">
        <v>0.22847222222222222</v>
      </c>
      <c r="D37" s="408">
        <v>0.23680555555555557</v>
      </c>
      <c r="E37" s="408"/>
      <c r="F37" s="752"/>
      <c r="G37" s="752"/>
    </row>
  </sheetData>
  <mergeCells count="14">
    <mergeCell ref="B1:G1"/>
    <mergeCell ref="A2:A4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  <mergeCell ref="G8:G9"/>
  </mergeCells>
  <printOptions horizontalCentered="1"/>
  <pageMargins left="0.25" right="0.25" top="0.75" bottom="0.25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="60" zoomScaleNormal="100" workbookViewId="0">
      <selection activeCell="E27" sqref="E27"/>
    </sheetView>
  </sheetViews>
  <sheetFormatPr defaultRowHeight="15" x14ac:dyDescent="0.25"/>
  <cols>
    <col min="1" max="1" width="6.5703125" bestFit="1" customWidth="1"/>
    <col min="2" max="2" width="4.7109375" bestFit="1" customWidth="1"/>
    <col min="3" max="3" width="8" bestFit="1" customWidth="1"/>
    <col min="4" max="4" width="14.85546875" customWidth="1"/>
    <col min="5" max="5" width="15" customWidth="1"/>
    <col min="6" max="6" width="11.42578125" style="67" customWidth="1"/>
    <col min="7" max="7" width="11.42578125" style="67" bestFit="1" customWidth="1"/>
    <col min="8" max="8" width="11.85546875" style="67" customWidth="1"/>
    <col min="9" max="9" width="11.42578125" style="67" customWidth="1"/>
    <col min="10" max="10" width="13.28515625" customWidth="1"/>
    <col min="11" max="11" width="8.28515625" style="84" bestFit="1" customWidth="1"/>
    <col min="12" max="12" width="10.42578125" style="106" bestFit="1" customWidth="1"/>
    <col min="13" max="13" width="15" style="106" customWidth="1"/>
    <col min="14" max="14" width="2.5703125" customWidth="1"/>
  </cols>
  <sheetData>
    <row r="1" spans="1:13" ht="21.6" thickBot="1" x14ac:dyDescent="0.45">
      <c r="A1" s="1257" t="s">
        <v>34</v>
      </c>
      <c r="B1" s="1258"/>
      <c r="C1" s="1258"/>
      <c r="D1" s="1259" t="s">
        <v>35</v>
      </c>
      <c r="E1" s="1260"/>
      <c r="F1" s="1260"/>
      <c r="G1" s="1260"/>
      <c r="H1" s="1260"/>
      <c r="I1" s="1260"/>
      <c r="J1" s="1260"/>
      <c r="K1" s="1260"/>
      <c r="L1" s="1260"/>
      <c r="M1" s="1260"/>
    </row>
    <row r="2" spans="1:13" ht="18" x14ac:dyDescent="0.25">
      <c r="A2" s="1261">
        <v>2</v>
      </c>
      <c r="B2" s="1262"/>
      <c r="C2" s="1262"/>
      <c r="D2" s="1265" t="s">
        <v>1</v>
      </c>
      <c r="E2" s="1266"/>
      <c r="F2" s="1266"/>
      <c r="G2" s="1266"/>
      <c r="H2" s="1266"/>
      <c r="I2" s="1266"/>
      <c r="J2" s="1266"/>
      <c r="K2" s="1266"/>
      <c r="L2" s="1266"/>
      <c r="M2" s="1266"/>
    </row>
    <row r="3" spans="1:13" ht="18" x14ac:dyDescent="0.25">
      <c r="A3" s="1261"/>
      <c r="B3" s="1262"/>
      <c r="C3" s="1262"/>
      <c r="D3" s="60" t="s">
        <v>2</v>
      </c>
      <c r="E3" s="1267" t="s">
        <v>3</v>
      </c>
      <c r="F3" s="1267"/>
      <c r="G3" s="1267"/>
      <c r="H3" s="1267"/>
      <c r="I3" s="1267"/>
      <c r="J3" s="1267"/>
      <c r="K3" s="1267"/>
      <c r="L3" s="1267"/>
      <c r="M3" s="1267"/>
    </row>
    <row r="4" spans="1:13" ht="18.75" thickBot="1" x14ac:dyDescent="0.3">
      <c r="A4" s="1261"/>
      <c r="B4" s="1262"/>
      <c r="C4" s="1262"/>
      <c r="D4" s="61" t="s">
        <v>4</v>
      </c>
      <c r="E4" s="1268" t="s">
        <v>36</v>
      </c>
      <c r="F4" s="1268"/>
      <c r="G4" s="1268"/>
      <c r="H4" s="1268"/>
      <c r="I4" s="1268"/>
      <c r="J4" s="1268"/>
      <c r="K4" s="1268"/>
      <c r="L4" s="1268"/>
      <c r="M4" s="1268"/>
    </row>
    <row r="5" spans="1:13" ht="21" thickBot="1" x14ac:dyDescent="0.35">
      <c r="A5" s="1263"/>
      <c r="B5" s="1264"/>
      <c r="C5" s="1264"/>
      <c r="D5" s="1269" t="s">
        <v>37</v>
      </c>
      <c r="E5" s="1270"/>
      <c r="F5" s="1270"/>
      <c r="G5" s="1270"/>
      <c r="H5" s="1271"/>
      <c r="I5" s="1272" t="s">
        <v>38</v>
      </c>
      <c r="J5" s="1270"/>
      <c r="K5" s="1270"/>
      <c r="L5" s="1270"/>
      <c r="M5" s="1271"/>
    </row>
    <row r="6" spans="1:13" s="67" customFormat="1" ht="13.9" hidden="1" thickBot="1" x14ac:dyDescent="0.3">
      <c r="A6" s="1273" t="s">
        <v>39</v>
      </c>
      <c r="B6" s="1274"/>
      <c r="C6" s="1274"/>
      <c r="D6" s="62">
        <v>0</v>
      </c>
      <c r="E6" s="63">
        <v>3.9</v>
      </c>
      <c r="F6" s="63">
        <v>1.3</v>
      </c>
      <c r="G6" s="63">
        <v>2.8</v>
      </c>
      <c r="H6" s="63">
        <v>1.2</v>
      </c>
      <c r="I6" s="64"/>
      <c r="J6" s="65">
        <v>0</v>
      </c>
      <c r="K6" s="66">
        <v>1.8</v>
      </c>
      <c r="L6" s="66">
        <v>1.2</v>
      </c>
      <c r="M6" s="66">
        <v>1.7</v>
      </c>
    </row>
    <row r="7" spans="1:13" s="67" customFormat="1" ht="13.9" hidden="1" thickBot="1" x14ac:dyDescent="0.3">
      <c r="A7" s="1275" t="s">
        <v>40</v>
      </c>
      <c r="B7" s="1276"/>
      <c r="C7" s="1276"/>
      <c r="D7" s="68">
        <f>IF(D8=0,0,((D6*60)/D8))</f>
        <v>0</v>
      </c>
      <c r="E7" s="68">
        <f>IF(E8=0,0,((E6*60)/E8))</f>
        <v>29.25</v>
      </c>
      <c r="F7" s="68">
        <f>IF(F8=0,0,((F6*60)/F8))</f>
        <v>11.142857142857142</v>
      </c>
      <c r="G7" s="68">
        <f>IF(G8=0,0,((G6*60)/G8))</f>
        <v>28</v>
      </c>
      <c r="H7" s="68">
        <f>IF(H8=0,0,((H6*60)/H8))</f>
        <v>9</v>
      </c>
      <c r="I7" s="69"/>
      <c r="J7" s="70">
        <f>IF(J8=0,0,((J6*60)/J8))</f>
        <v>0</v>
      </c>
      <c r="K7" s="71">
        <f>IF(K8=0,0,((K6*60)/K8))</f>
        <v>15.428571428571429</v>
      </c>
      <c r="L7" s="71">
        <f>IF(L8=0,0,((L6*60)/L8))</f>
        <v>10.285714285714286</v>
      </c>
      <c r="M7" s="71">
        <f>IF(M8=0,0,((M6*60)/M8))</f>
        <v>25.5</v>
      </c>
    </row>
    <row r="8" spans="1:13" s="67" customFormat="1" ht="13.9" hidden="1" thickBot="1" x14ac:dyDescent="0.3">
      <c r="A8" s="1277" t="s">
        <v>41</v>
      </c>
      <c r="B8" s="1278"/>
      <c r="C8" s="1278"/>
      <c r="D8" s="72">
        <v>5</v>
      </c>
      <c r="E8" s="73">
        <v>8</v>
      </c>
      <c r="F8" s="73">
        <v>7</v>
      </c>
      <c r="G8" s="73">
        <v>6</v>
      </c>
      <c r="H8" s="73">
        <v>8</v>
      </c>
      <c r="I8" s="74">
        <v>0</v>
      </c>
      <c r="J8" s="75">
        <v>8</v>
      </c>
      <c r="K8" s="76">
        <v>7</v>
      </c>
      <c r="L8" s="76">
        <v>7</v>
      </c>
      <c r="M8" s="76">
        <v>4</v>
      </c>
    </row>
    <row r="9" spans="1:13" s="67" customFormat="1" ht="13.15" x14ac:dyDescent="0.25">
      <c r="A9" s="1279" t="s">
        <v>42</v>
      </c>
      <c r="B9" s="1280"/>
      <c r="C9" s="1280"/>
      <c r="D9" s="77" t="s">
        <v>9</v>
      </c>
      <c r="E9" s="77" t="s">
        <v>10</v>
      </c>
      <c r="F9" s="77" t="s">
        <v>13</v>
      </c>
      <c r="G9" s="77" t="s">
        <v>12</v>
      </c>
      <c r="H9" s="78" t="s">
        <v>43</v>
      </c>
      <c r="I9" s="78" t="s">
        <v>43</v>
      </c>
      <c r="J9" s="79" t="s">
        <v>12</v>
      </c>
      <c r="K9" s="77" t="s">
        <v>13</v>
      </c>
      <c r="L9" s="77" t="s">
        <v>10</v>
      </c>
      <c r="M9" s="80" t="s">
        <v>9</v>
      </c>
    </row>
    <row r="10" spans="1:13" s="84" customFormat="1" ht="39.6" x14ac:dyDescent="0.25">
      <c r="A10" s="1281" t="s">
        <v>44</v>
      </c>
      <c r="B10" s="1282"/>
      <c r="C10" s="1282"/>
      <c r="D10" s="81" t="s">
        <v>3</v>
      </c>
      <c r="E10" s="81" t="s">
        <v>45</v>
      </c>
      <c r="F10" s="81" t="s">
        <v>46</v>
      </c>
      <c r="G10" s="81" t="s">
        <v>47</v>
      </c>
      <c r="H10" s="82" t="s">
        <v>36</v>
      </c>
      <c r="I10" s="81" t="s">
        <v>36</v>
      </c>
      <c r="J10" s="81" t="s">
        <v>48</v>
      </c>
      <c r="K10" s="81" t="s">
        <v>46</v>
      </c>
      <c r="L10" s="81" t="s">
        <v>49</v>
      </c>
      <c r="M10" s="83" t="s">
        <v>3</v>
      </c>
    </row>
    <row r="11" spans="1:13" s="84" customFormat="1" ht="13.5" thickBot="1" x14ac:dyDescent="0.25">
      <c r="A11" s="1255" t="s">
        <v>50</v>
      </c>
      <c r="B11" s="1256"/>
      <c r="C11" s="1256"/>
      <c r="D11" s="1250" t="s">
        <v>51</v>
      </c>
      <c r="E11" s="1247"/>
      <c r="F11" s="1247"/>
      <c r="G11" s="1247" t="s">
        <v>52</v>
      </c>
      <c r="H11" s="1253">
        <v>11</v>
      </c>
      <c r="I11" s="1246" t="s">
        <v>53</v>
      </c>
      <c r="J11" s="1246">
        <v>7</v>
      </c>
      <c r="K11" s="1246"/>
      <c r="L11" s="1246">
        <v>16</v>
      </c>
      <c r="M11" s="1248" t="s">
        <v>51</v>
      </c>
    </row>
    <row r="12" spans="1:13" s="88" customFormat="1" ht="12.75" x14ac:dyDescent="0.2">
      <c r="A12" s="85" t="s">
        <v>24</v>
      </c>
      <c r="B12" s="86" t="s">
        <v>54</v>
      </c>
      <c r="C12" s="87" t="s">
        <v>22</v>
      </c>
      <c r="D12" s="1251"/>
      <c r="E12" s="1252"/>
      <c r="F12" s="1252"/>
      <c r="G12" s="1252"/>
      <c r="H12" s="1254"/>
      <c r="I12" s="1247"/>
      <c r="J12" s="1247"/>
      <c r="K12" s="1247"/>
      <c r="L12" s="1247"/>
      <c r="M12" s="1249"/>
    </row>
    <row r="13" spans="1:13" s="95" customFormat="1" ht="15.6" x14ac:dyDescent="0.3">
      <c r="A13" s="89">
        <v>2</v>
      </c>
      <c r="B13" s="90">
        <v>1</v>
      </c>
      <c r="C13" s="91" t="s">
        <v>23</v>
      </c>
      <c r="D13" s="92">
        <v>0.25208333333333333</v>
      </c>
      <c r="E13" s="92">
        <v>0.25763888888888886</v>
      </c>
      <c r="F13" s="92">
        <v>0.26249999999999996</v>
      </c>
      <c r="G13" s="92">
        <v>0.26666666666666661</v>
      </c>
      <c r="H13" s="92">
        <v>0.27222222222222214</v>
      </c>
      <c r="I13" s="92">
        <v>0.27222222222222214</v>
      </c>
      <c r="J13" s="92">
        <v>0.27777777777777768</v>
      </c>
      <c r="K13" s="93">
        <v>0.28263888888888877</v>
      </c>
      <c r="L13" s="93">
        <v>0.28749999999999987</v>
      </c>
      <c r="M13" s="94">
        <v>0.29027777777777763</v>
      </c>
    </row>
    <row r="14" spans="1:13" s="95" customFormat="1" ht="15.6" x14ac:dyDescent="0.3">
      <c r="A14" s="89">
        <v>2</v>
      </c>
      <c r="B14" s="90">
        <v>1</v>
      </c>
      <c r="C14" s="91" t="s">
        <v>23</v>
      </c>
      <c r="D14" s="92">
        <v>0.29375000000000001</v>
      </c>
      <c r="E14" s="92">
        <v>0.29930555555555555</v>
      </c>
      <c r="F14" s="92">
        <v>0.30416666666666664</v>
      </c>
      <c r="G14" s="92">
        <v>0.30833333333333329</v>
      </c>
      <c r="H14" s="92">
        <v>0.31388888888888883</v>
      </c>
      <c r="I14" s="92">
        <v>0.31388888888888883</v>
      </c>
      <c r="J14" s="92">
        <v>0.31944444444444436</v>
      </c>
      <c r="K14" s="93">
        <v>0.32430555555555546</v>
      </c>
      <c r="L14" s="93">
        <v>0.32916666666666655</v>
      </c>
      <c r="M14" s="94">
        <v>0.33194444444444432</v>
      </c>
    </row>
    <row r="15" spans="1:13" s="95" customFormat="1" ht="15.6" x14ac:dyDescent="0.3">
      <c r="A15" s="89">
        <v>2</v>
      </c>
      <c r="B15" s="90">
        <v>1</v>
      </c>
      <c r="C15" s="91" t="s">
        <v>23</v>
      </c>
      <c r="D15" s="92">
        <v>0.33541666666666653</v>
      </c>
      <c r="E15" s="92">
        <v>0.34097222222222207</v>
      </c>
      <c r="F15" s="92">
        <v>0.34583333333333316</v>
      </c>
      <c r="G15" s="92">
        <v>0.34999999999999981</v>
      </c>
      <c r="H15" s="92">
        <v>0.35555555555555535</v>
      </c>
      <c r="I15" s="92">
        <v>0.35555555555555535</v>
      </c>
      <c r="J15" s="92">
        <v>0.36111111111111088</v>
      </c>
      <c r="K15" s="93">
        <v>0.36597222222222198</v>
      </c>
      <c r="L15" s="93">
        <v>0.37083333333333307</v>
      </c>
      <c r="M15" s="94">
        <v>0.37361111111111084</v>
      </c>
    </row>
    <row r="16" spans="1:13" s="95" customFormat="1" ht="15.6" x14ac:dyDescent="0.3">
      <c r="A16" s="89">
        <v>2</v>
      </c>
      <c r="B16" s="90">
        <v>1</v>
      </c>
      <c r="C16" s="91" t="s">
        <v>23</v>
      </c>
      <c r="D16" s="92">
        <v>0.37708333333333305</v>
      </c>
      <c r="E16" s="92">
        <v>0.38263888888888858</v>
      </c>
      <c r="F16" s="92">
        <v>0.38749999999999968</v>
      </c>
      <c r="G16" s="92">
        <v>0.39166666666666633</v>
      </c>
      <c r="H16" s="92">
        <v>0.39722222222222187</v>
      </c>
      <c r="I16" s="92">
        <v>0.39722222222222187</v>
      </c>
      <c r="J16" s="92">
        <v>0.4027777777777774</v>
      </c>
      <c r="K16" s="93">
        <v>0.4076388888888885</v>
      </c>
      <c r="L16" s="93">
        <v>0.41249999999999959</v>
      </c>
      <c r="M16" s="94">
        <v>0.41527777777777736</v>
      </c>
    </row>
    <row r="17" spans="1:13" s="95" customFormat="1" ht="15.6" x14ac:dyDescent="0.3">
      <c r="A17" s="89">
        <v>2</v>
      </c>
      <c r="B17" s="90">
        <v>1</v>
      </c>
      <c r="C17" s="91" t="s">
        <v>23</v>
      </c>
      <c r="D17" s="92">
        <v>0.41874999999999957</v>
      </c>
      <c r="E17" s="92">
        <v>0.4243055555555551</v>
      </c>
      <c r="F17" s="92">
        <v>0.4291666666666662</v>
      </c>
      <c r="G17" s="92">
        <v>0.43333333333333285</v>
      </c>
      <c r="H17" s="92">
        <v>0.43888888888888838</v>
      </c>
      <c r="I17" s="92">
        <v>0.43888888888888838</v>
      </c>
      <c r="J17" s="92">
        <v>0.44444444444444392</v>
      </c>
      <c r="K17" s="93">
        <v>0.44930555555555501</v>
      </c>
      <c r="L17" s="93">
        <v>0.45416666666666611</v>
      </c>
      <c r="M17" s="94">
        <v>0.45694444444444388</v>
      </c>
    </row>
    <row r="18" spans="1:13" s="95" customFormat="1" ht="15.6" x14ac:dyDescent="0.3">
      <c r="A18" s="89">
        <v>2</v>
      </c>
      <c r="B18" s="90">
        <v>1</v>
      </c>
      <c r="C18" s="91" t="s">
        <v>23</v>
      </c>
      <c r="D18" s="92">
        <v>0.46041666666666609</v>
      </c>
      <c r="E18" s="92">
        <v>0.46597222222222162</v>
      </c>
      <c r="F18" s="92">
        <v>0.47083333333333272</v>
      </c>
      <c r="G18" s="92">
        <v>0.47499999999999937</v>
      </c>
      <c r="H18" s="92">
        <v>0.4805555555555549</v>
      </c>
      <c r="I18" s="92">
        <v>0.4805555555555549</v>
      </c>
      <c r="J18" s="92">
        <v>0.48611111111111044</v>
      </c>
      <c r="K18" s="93">
        <v>0.49097222222222153</v>
      </c>
      <c r="L18" s="93">
        <v>0.49583333333333263</v>
      </c>
      <c r="M18" s="94">
        <v>0.49861111111111039</v>
      </c>
    </row>
    <row r="19" spans="1:13" s="95" customFormat="1" ht="15.6" x14ac:dyDescent="0.3">
      <c r="A19" s="89">
        <v>2</v>
      </c>
      <c r="B19" s="90">
        <v>1</v>
      </c>
      <c r="C19" s="91" t="s">
        <v>23</v>
      </c>
      <c r="D19" s="96">
        <v>0.50208333333333266</v>
      </c>
      <c r="E19" s="97">
        <v>0.5076388888888882</v>
      </c>
      <c r="F19" s="97">
        <v>0.51249999999999929</v>
      </c>
      <c r="G19" s="97">
        <v>0.51666666666666594</v>
      </c>
      <c r="H19" s="97">
        <v>0.52222222222222148</v>
      </c>
      <c r="I19" s="96">
        <v>0.52222222222222148</v>
      </c>
      <c r="J19" s="97">
        <v>0.52777777777777701</v>
      </c>
      <c r="K19" s="98">
        <v>0.53263888888888811</v>
      </c>
      <c r="L19" s="98">
        <v>0.5374999999999992</v>
      </c>
      <c r="M19" s="99">
        <v>0.54027777777777697</v>
      </c>
    </row>
    <row r="20" spans="1:13" s="95" customFormat="1" ht="15.6" x14ac:dyDescent="0.3">
      <c r="A20" s="89">
        <v>2</v>
      </c>
      <c r="B20" s="90">
        <v>1</v>
      </c>
      <c r="C20" s="91" t="s">
        <v>23</v>
      </c>
      <c r="D20" s="97">
        <v>4.3750000000000004E-2</v>
      </c>
      <c r="E20" s="97">
        <v>4.9305555555555554E-2</v>
      </c>
      <c r="F20" s="97">
        <v>5.4166666666666669E-2</v>
      </c>
      <c r="G20" s="97">
        <v>5.8333333333333327E-2</v>
      </c>
      <c r="H20" s="97">
        <v>6.3888888888888884E-2</v>
      </c>
      <c r="I20" s="97">
        <v>6.3888888888888884E-2</v>
      </c>
      <c r="J20" s="97">
        <v>6.9444444444444434E-2</v>
      </c>
      <c r="K20" s="98">
        <v>7.4305555555555555E-2</v>
      </c>
      <c r="L20" s="98">
        <v>7.9166666666666663E-2</v>
      </c>
      <c r="M20" s="99">
        <v>8.1944444444444445E-2</v>
      </c>
    </row>
    <row r="21" spans="1:13" s="95" customFormat="1" ht="15.6" x14ac:dyDescent="0.3">
      <c r="A21" s="89">
        <v>2</v>
      </c>
      <c r="B21" s="90">
        <v>1</v>
      </c>
      <c r="C21" s="91" t="s">
        <v>23</v>
      </c>
      <c r="D21" s="97">
        <v>8.5416666666666655E-2</v>
      </c>
      <c r="E21" s="97">
        <v>9.0972222222222218E-2</v>
      </c>
      <c r="F21" s="97">
        <v>9.5833333333333326E-2</v>
      </c>
      <c r="G21" s="97">
        <v>9.9999999999999992E-2</v>
      </c>
      <c r="H21" s="97">
        <v>0.10555555555555556</v>
      </c>
      <c r="I21" s="97">
        <v>0.10555555555555556</v>
      </c>
      <c r="J21" s="97">
        <v>0.1111111111111111</v>
      </c>
      <c r="K21" s="98">
        <v>0.11597222222222221</v>
      </c>
      <c r="L21" s="98">
        <v>0.12083333333333333</v>
      </c>
      <c r="M21" s="99">
        <v>0.12361111111111112</v>
      </c>
    </row>
    <row r="22" spans="1:13" s="95" customFormat="1" ht="15.6" x14ac:dyDescent="0.3">
      <c r="A22" s="89">
        <v>2</v>
      </c>
      <c r="B22" s="90">
        <v>1</v>
      </c>
      <c r="C22" s="91" t="s">
        <v>23</v>
      </c>
      <c r="D22" s="97">
        <v>0.12708333333333333</v>
      </c>
      <c r="E22" s="97">
        <v>0.13263888888888889</v>
      </c>
      <c r="F22" s="97">
        <v>0.13749999999999998</v>
      </c>
      <c r="G22" s="97">
        <v>0.14166666666666666</v>
      </c>
      <c r="H22" s="97">
        <v>0.14722222222222223</v>
      </c>
      <c r="I22" s="97">
        <v>0.14722222222222223</v>
      </c>
      <c r="J22" s="97">
        <v>0.15277777777777776</v>
      </c>
      <c r="K22" s="98">
        <v>0.15763888888888888</v>
      </c>
      <c r="L22" s="98">
        <v>0.16250000000000001</v>
      </c>
      <c r="M22" s="99">
        <v>0.16527777777777777</v>
      </c>
    </row>
    <row r="23" spans="1:13" s="95" customFormat="1" ht="15.6" x14ac:dyDescent="0.3">
      <c r="A23" s="89">
        <v>2</v>
      </c>
      <c r="B23" s="90">
        <v>1</v>
      </c>
      <c r="C23" s="91" t="s">
        <v>23</v>
      </c>
      <c r="D23" s="97">
        <v>0.16874999999999998</v>
      </c>
      <c r="E23" s="97">
        <v>0.17430555555555557</v>
      </c>
      <c r="F23" s="97">
        <v>0.17916666666666667</v>
      </c>
      <c r="G23" s="97">
        <v>0.18333333333333335</v>
      </c>
      <c r="H23" s="97">
        <v>0.18888888888888888</v>
      </c>
      <c r="I23" s="97">
        <v>0.18888888888888888</v>
      </c>
      <c r="J23" s="97">
        <v>0.19444444444444445</v>
      </c>
      <c r="K23" s="98">
        <v>0.19930555555555554</v>
      </c>
      <c r="L23" s="98">
        <v>0.20416666666666669</v>
      </c>
      <c r="M23" s="99">
        <v>0.20694444444444446</v>
      </c>
    </row>
    <row r="24" spans="1:13" s="95" customFormat="1" ht="15.6" x14ac:dyDescent="0.3">
      <c r="A24" s="89">
        <v>2</v>
      </c>
      <c r="B24" s="90">
        <v>1</v>
      </c>
      <c r="C24" s="91" t="s">
        <v>23</v>
      </c>
      <c r="D24" s="97">
        <v>0.21041666666666667</v>
      </c>
      <c r="E24" s="97">
        <v>0.21597222222222223</v>
      </c>
      <c r="F24" s="97">
        <v>0.22083333333333333</v>
      </c>
      <c r="G24" s="97">
        <v>0.22500000000000001</v>
      </c>
      <c r="H24" s="97">
        <v>0.23055555555555554</v>
      </c>
      <c r="I24" s="97">
        <v>0.23055555555555554</v>
      </c>
      <c r="J24" s="97">
        <v>0.23611111111111113</v>
      </c>
      <c r="K24" s="98">
        <v>0.24097222222222223</v>
      </c>
      <c r="L24" s="98">
        <v>0.24583333333333335</v>
      </c>
      <c r="M24" s="99">
        <v>0.24861111111111112</v>
      </c>
    </row>
    <row r="25" spans="1:13" s="95" customFormat="1" ht="15.6" x14ac:dyDescent="0.3">
      <c r="A25" s="89">
        <v>2</v>
      </c>
      <c r="B25" s="90">
        <v>1</v>
      </c>
      <c r="C25" s="91" t="s">
        <v>23</v>
      </c>
      <c r="D25" s="97">
        <v>0.25208333333333333</v>
      </c>
      <c r="E25" s="97">
        <v>0.25763888888888892</v>
      </c>
      <c r="F25" s="97">
        <v>0.26250000000000001</v>
      </c>
      <c r="G25" s="97">
        <v>0.26666666666666666</v>
      </c>
      <c r="H25" s="97">
        <v>0.2722222222222222</v>
      </c>
      <c r="I25" s="97">
        <v>0.2722222222222222</v>
      </c>
      <c r="J25" s="97">
        <v>0.27777777777777779</v>
      </c>
      <c r="K25" s="98">
        <v>0.28263888888888888</v>
      </c>
      <c r="L25" s="98">
        <v>0.28750000000000003</v>
      </c>
      <c r="M25" s="99">
        <v>0.2902777777777778</v>
      </c>
    </row>
    <row r="26" spans="1:13" s="95" customFormat="1" ht="16.5" thickBot="1" x14ac:dyDescent="0.3">
      <c r="A26" s="100">
        <v>2</v>
      </c>
      <c r="B26" s="101">
        <v>1</v>
      </c>
      <c r="C26" s="102" t="s">
        <v>23</v>
      </c>
      <c r="D26" s="103">
        <v>0.29375000000000001</v>
      </c>
      <c r="E26" s="103">
        <v>0.29930555555555555</v>
      </c>
      <c r="F26" s="103">
        <v>0.30416666666666664</v>
      </c>
      <c r="G26" s="103">
        <v>0.30833333333333335</v>
      </c>
      <c r="H26" s="103">
        <v>0.31388888888888888</v>
      </c>
      <c r="I26" s="103">
        <v>0.31388888888888888</v>
      </c>
      <c r="J26" s="103">
        <v>0.31944444444444448</v>
      </c>
      <c r="K26" s="104">
        <v>0.32430555555555557</v>
      </c>
      <c r="L26" s="104">
        <v>0.32916666666666666</v>
      </c>
      <c r="M26" s="105">
        <v>0.33194444444444443</v>
      </c>
    </row>
  </sheetData>
  <mergeCells count="24">
    <mergeCell ref="A11:C11"/>
    <mergeCell ref="A1:C1"/>
    <mergeCell ref="D1:M1"/>
    <mergeCell ref="A2:C5"/>
    <mergeCell ref="D2:M2"/>
    <mergeCell ref="E3:M3"/>
    <mergeCell ref="E4:M4"/>
    <mergeCell ref="D5:H5"/>
    <mergeCell ref="I5:M5"/>
    <mergeCell ref="A6:C6"/>
    <mergeCell ref="A7:C7"/>
    <mergeCell ref="A8:C8"/>
    <mergeCell ref="A9:C9"/>
    <mergeCell ref="A10:C10"/>
    <mergeCell ref="J11:J12"/>
    <mergeCell ref="K11:K12"/>
    <mergeCell ref="L11:L12"/>
    <mergeCell ref="M11:M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scale="62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6"/>
  <sheetViews>
    <sheetView showGridLines="0" view="pageBreakPreview" zoomScale="75" zoomScaleNormal="100" zoomScaleSheetLayoutView="75" workbookViewId="0">
      <pane ySplit="13" topLeftCell="A14" activePane="bottomLeft" state="frozen"/>
      <selection pane="bottomLeft" activeCell="B31" sqref="B31"/>
    </sheetView>
  </sheetViews>
  <sheetFormatPr defaultColWidth="8.85546875" defaultRowHeight="12.75" x14ac:dyDescent="0.2"/>
  <cols>
    <col min="1" max="1" width="12.85546875" style="336" customWidth="1"/>
    <col min="2" max="3" width="14.28515625" style="336" customWidth="1"/>
    <col min="4" max="4" width="14.5703125" style="336" customWidth="1"/>
    <col min="5" max="5" width="11.5703125" style="467" customWidth="1"/>
    <col min="6" max="6" width="11.7109375" style="336" customWidth="1"/>
    <col min="7" max="8" width="14.28515625" style="336" customWidth="1"/>
    <col min="9" max="9" width="14.140625" style="336" customWidth="1"/>
    <col min="10" max="10" width="13.7109375" style="333" customWidth="1"/>
    <col min="11" max="11" width="11.7109375" style="333" customWidth="1"/>
    <col min="12" max="12" width="4" style="333" customWidth="1"/>
    <col min="13" max="16" width="8.85546875" style="333"/>
    <col min="17" max="16384" width="8.85546875" style="336"/>
  </cols>
  <sheetData>
    <row r="1" spans="1:16" s="333" customFormat="1" ht="21.6" customHeight="1" thickBot="1" x14ac:dyDescent="0.3">
      <c r="A1" s="717" t="s">
        <v>24</v>
      </c>
      <c r="B1" s="1502" t="s">
        <v>0</v>
      </c>
      <c r="C1" s="1503"/>
      <c r="D1" s="1503"/>
      <c r="E1" s="1503"/>
      <c r="F1" s="1503"/>
      <c r="G1" s="1503"/>
      <c r="H1" s="1503"/>
      <c r="I1" s="1504"/>
    </row>
    <row r="2" spans="1:16" s="333" customFormat="1" ht="18" customHeight="1" thickBot="1" x14ac:dyDescent="0.25">
      <c r="A2" s="1484">
        <v>29</v>
      </c>
      <c r="B2" s="1553" t="s">
        <v>1</v>
      </c>
      <c r="C2" s="1554"/>
      <c r="D2" s="1554"/>
      <c r="E2" s="1554"/>
      <c r="F2" s="1554"/>
      <c r="G2" s="1554"/>
      <c r="H2" s="1554"/>
      <c r="I2" s="1555"/>
    </row>
    <row r="3" spans="1:16" s="721" customFormat="1" ht="18" customHeight="1" x14ac:dyDescent="0.25">
      <c r="A3" s="1484"/>
      <c r="B3" s="666" t="s">
        <v>2</v>
      </c>
      <c r="C3" s="841" t="s">
        <v>15</v>
      </c>
      <c r="D3" s="841"/>
      <c r="E3" s="841"/>
      <c r="F3" s="1556"/>
      <c r="G3" s="1556"/>
      <c r="H3" s="1556"/>
      <c r="I3" s="1557"/>
    </row>
    <row r="4" spans="1:16" s="333" customFormat="1" ht="18" customHeight="1" thickBot="1" x14ac:dyDescent="0.3">
      <c r="A4" s="1484"/>
      <c r="B4" s="667" t="s">
        <v>4</v>
      </c>
      <c r="C4" s="722" t="s">
        <v>180</v>
      </c>
      <c r="D4" s="722"/>
      <c r="E4" s="1558"/>
      <c r="F4" s="1558"/>
      <c r="G4" s="1558"/>
      <c r="H4" s="1558"/>
      <c r="I4" s="1559"/>
    </row>
    <row r="5" spans="1:16" s="333" customFormat="1" ht="21.6" customHeight="1" thickBot="1" x14ac:dyDescent="0.25">
      <c r="A5" s="1552"/>
      <c r="B5" s="1493" t="s">
        <v>132</v>
      </c>
      <c r="C5" s="1494"/>
      <c r="D5" s="1494"/>
      <c r="E5" s="1495"/>
      <c r="F5" s="1521" t="s">
        <v>133</v>
      </c>
      <c r="G5" s="1521"/>
      <c r="H5" s="1521"/>
      <c r="I5" s="1522"/>
    </row>
    <row r="6" spans="1:16" ht="12.75" hidden="1" customHeight="1" x14ac:dyDescent="0.25">
      <c r="A6" s="725"/>
      <c r="B6" s="726">
        <v>0</v>
      </c>
      <c r="C6" s="727">
        <v>1</v>
      </c>
      <c r="D6" s="728">
        <v>1.5</v>
      </c>
      <c r="E6" s="729">
        <v>1.6</v>
      </c>
      <c r="F6" s="727">
        <v>0</v>
      </c>
      <c r="G6" s="728">
        <v>0.6</v>
      </c>
      <c r="H6" s="728">
        <v>1.5</v>
      </c>
      <c r="I6" s="729">
        <v>0.6</v>
      </c>
    </row>
    <row r="7" spans="1:16" ht="12.75" hidden="1" customHeight="1" x14ac:dyDescent="0.25">
      <c r="A7" s="730"/>
      <c r="B7" s="731">
        <f>IF(B8=0,0,((B6*60)/B8))</f>
        <v>0</v>
      </c>
      <c r="C7" s="732">
        <f t="shared" ref="C7:E7" si="0">IF(C8=0,0,((C6*60)/C8))</f>
        <v>12</v>
      </c>
      <c r="D7" s="732">
        <f t="shared" si="0"/>
        <v>18</v>
      </c>
      <c r="E7" s="734">
        <f t="shared" si="0"/>
        <v>48</v>
      </c>
      <c r="F7" s="733">
        <f>IF(F8=0,0,((F6*60)/F8))</f>
        <v>0</v>
      </c>
      <c r="G7" s="732">
        <f t="shared" ref="G7:I7" si="1">IF(G8=0,0,((G6*60)/G8))</f>
        <v>7.2</v>
      </c>
      <c r="H7" s="732">
        <f t="shared" si="1"/>
        <v>18</v>
      </c>
      <c r="I7" s="734">
        <f t="shared" si="1"/>
        <v>7.2</v>
      </c>
    </row>
    <row r="8" spans="1:16" ht="13.5" hidden="1" customHeight="1" thickBot="1" x14ac:dyDescent="0.3">
      <c r="A8" s="735"/>
      <c r="B8" s="736">
        <v>0</v>
      </c>
      <c r="C8" s="737">
        <v>5</v>
      </c>
      <c r="D8" s="738">
        <v>5</v>
      </c>
      <c r="E8" s="792">
        <v>2</v>
      </c>
      <c r="F8" s="739">
        <v>3</v>
      </c>
      <c r="G8" s="740">
        <v>5</v>
      </c>
      <c r="H8" s="740">
        <v>5</v>
      </c>
      <c r="I8" s="741">
        <v>5</v>
      </c>
    </row>
    <row r="9" spans="1:16" ht="13.9" hidden="1" thickBot="1" x14ac:dyDescent="0.3">
      <c r="A9" s="842"/>
      <c r="B9" s="843"/>
      <c r="C9" s="844"/>
      <c r="D9" s="845"/>
      <c r="E9" s="846">
        <v>5</v>
      </c>
      <c r="F9" s="844">
        <v>2</v>
      </c>
      <c r="G9" s="845">
        <v>3</v>
      </c>
      <c r="H9" s="845">
        <v>5</v>
      </c>
      <c r="I9" s="846">
        <v>5</v>
      </c>
    </row>
    <row r="10" spans="1:16" s="467" customFormat="1" ht="13.15" x14ac:dyDescent="0.25">
      <c r="A10" s="742"/>
      <c r="B10" s="743" t="s">
        <v>9</v>
      </c>
      <c r="C10" s="549" t="s">
        <v>14</v>
      </c>
      <c r="D10" s="847" t="s">
        <v>13</v>
      </c>
      <c r="E10" s="848" t="s">
        <v>27</v>
      </c>
      <c r="F10" s="551" t="s">
        <v>27</v>
      </c>
      <c r="G10" s="549" t="s">
        <v>13</v>
      </c>
      <c r="H10" s="549" t="s">
        <v>10</v>
      </c>
      <c r="I10" s="550" t="s">
        <v>9</v>
      </c>
      <c r="J10" s="333"/>
      <c r="K10" s="333"/>
      <c r="L10" s="333"/>
      <c r="M10" s="333"/>
      <c r="N10" s="459"/>
      <c r="O10" s="459"/>
      <c r="P10" s="459"/>
    </row>
    <row r="11" spans="1:16" s="467" customFormat="1" ht="26.45" x14ac:dyDescent="0.25">
      <c r="A11" s="744"/>
      <c r="B11" s="366" t="s">
        <v>15</v>
      </c>
      <c r="C11" s="367" t="s">
        <v>181</v>
      </c>
      <c r="D11" s="367" t="s">
        <v>182</v>
      </c>
      <c r="E11" s="369" t="s">
        <v>183</v>
      </c>
      <c r="F11" s="849" t="s">
        <v>183</v>
      </c>
      <c r="G11" s="367" t="s">
        <v>182</v>
      </c>
      <c r="H11" s="367" t="s">
        <v>181</v>
      </c>
      <c r="I11" s="850" t="s">
        <v>15</v>
      </c>
      <c r="J11" s="333"/>
      <c r="K11" s="333"/>
      <c r="L11" s="333"/>
      <c r="M11" s="333"/>
      <c r="N11" s="459"/>
      <c r="O11" s="459"/>
      <c r="P11" s="459"/>
    </row>
    <row r="12" spans="1:16" s="467" customFormat="1" ht="13.5" customHeight="1" thickBot="1" x14ac:dyDescent="0.25">
      <c r="A12" s="745"/>
      <c r="B12" s="1417" t="s">
        <v>184</v>
      </c>
      <c r="C12" s="1421" t="s">
        <v>185</v>
      </c>
      <c r="D12" s="1421">
        <v>15</v>
      </c>
      <c r="E12" s="1408"/>
      <c r="F12" s="1423"/>
      <c r="G12" s="1421">
        <v>15</v>
      </c>
      <c r="H12" s="1421" t="s">
        <v>186</v>
      </c>
      <c r="I12" s="1550" t="s">
        <v>184</v>
      </c>
      <c r="J12" s="333"/>
      <c r="K12" s="333"/>
      <c r="L12" s="333"/>
      <c r="M12" s="333"/>
      <c r="N12" s="459"/>
      <c r="O12" s="459"/>
      <c r="P12" s="459"/>
    </row>
    <row r="13" spans="1:16" s="467" customFormat="1" ht="13.5" thickBot="1" x14ac:dyDescent="0.25">
      <c r="A13" s="187" t="s">
        <v>22</v>
      </c>
      <c r="B13" s="1418"/>
      <c r="C13" s="1422"/>
      <c r="D13" s="1422"/>
      <c r="E13" s="1409"/>
      <c r="F13" s="1467"/>
      <c r="G13" s="1422"/>
      <c r="H13" s="1422"/>
      <c r="I13" s="1551"/>
      <c r="J13" s="333"/>
      <c r="K13" s="333"/>
      <c r="L13" s="333"/>
      <c r="M13" s="333"/>
      <c r="N13" s="459"/>
      <c r="O13" s="459"/>
      <c r="P13" s="459"/>
    </row>
    <row r="14" spans="1:16" s="467" customFormat="1" ht="15.6" customHeight="1" x14ac:dyDescent="0.3">
      <c r="A14" s="851"/>
      <c r="B14" s="851"/>
      <c r="C14" s="852"/>
      <c r="D14" s="852"/>
      <c r="E14" s="853"/>
      <c r="F14" s="776">
        <v>0.3125</v>
      </c>
      <c r="G14" s="373">
        <v>0.31736111111111109</v>
      </c>
      <c r="H14" s="373">
        <v>0.3208333333333333</v>
      </c>
      <c r="I14" s="435">
        <v>0.3256944444444444</v>
      </c>
      <c r="J14" s="333"/>
      <c r="K14" s="333"/>
      <c r="L14" s="333"/>
      <c r="M14" s="333"/>
      <c r="N14" s="459"/>
      <c r="O14" s="459"/>
      <c r="P14" s="459"/>
    </row>
    <row r="15" spans="1:16" s="467" customFormat="1" ht="15" x14ac:dyDescent="0.25">
      <c r="A15" s="854"/>
      <c r="B15" s="799">
        <v>0.3256944444444444</v>
      </c>
      <c r="C15" s="376">
        <v>0.33124999999999993</v>
      </c>
      <c r="D15" s="376">
        <v>0.33472222222222214</v>
      </c>
      <c r="E15" s="437">
        <v>0.33819444444444435</v>
      </c>
      <c r="F15" s="855">
        <v>0.34027777777777768</v>
      </c>
      <c r="G15" s="376">
        <v>0.34513888888888877</v>
      </c>
      <c r="H15" s="376">
        <v>0.34861111111111098</v>
      </c>
      <c r="I15" s="437">
        <v>0.35347222222222208</v>
      </c>
      <c r="J15" s="333"/>
      <c r="K15" s="333"/>
      <c r="L15" s="333"/>
      <c r="M15" s="333"/>
      <c r="N15" s="459"/>
      <c r="O15" s="459"/>
      <c r="P15" s="459"/>
    </row>
    <row r="16" spans="1:16" s="467" customFormat="1" ht="15" x14ac:dyDescent="0.25">
      <c r="A16" s="854"/>
      <c r="B16" s="799">
        <v>0.35347222222222208</v>
      </c>
      <c r="C16" s="376">
        <v>0.35902777777777761</v>
      </c>
      <c r="D16" s="376">
        <v>0.36249999999999982</v>
      </c>
      <c r="E16" s="437">
        <v>0.36597222222222203</v>
      </c>
      <c r="F16" s="855">
        <v>0.36805555555555536</v>
      </c>
      <c r="G16" s="376">
        <v>0.37291666666666645</v>
      </c>
      <c r="H16" s="376">
        <v>0.37638888888888866</v>
      </c>
      <c r="I16" s="437">
        <v>0.38124999999999976</v>
      </c>
      <c r="J16" s="333"/>
      <c r="K16" s="333"/>
      <c r="L16" s="333"/>
      <c r="M16" s="333"/>
      <c r="N16" s="459"/>
      <c r="O16" s="459"/>
      <c r="P16" s="459"/>
    </row>
    <row r="17" spans="1:16" s="467" customFormat="1" ht="15" x14ac:dyDescent="0.25">
      <c r="A17" s="854"/>
      <c r="B17" s="799">
        <v>0.38124999999999976</v>
      </c>
      <c r="C17" s="376">
        <v>0.38680555555555529</v>
      </c>
      <c r="D17" s="376">
        <v>0.3902777777777775</v>
      </c>
      <c r="E17" s="437">
        <v>0.39374999999999971</v>
      </c>
      <c r="F17" s="855">
        <v>0.39583333333333304</v>
      </c>
      <c r="G17" s="376">
        <v>0.40069444444444413</v>
      </c>
      <c r="H17" s="376">
        <v>0.40416666666666634</v>
      </c>
      <c r="I17" s="437">
        <v>0.40902777777777743</v>
      </c>
      <c r="J17" s="333"/>
      <c r="K17" s="333"/>
      <c r="L17" s="333"/>
      <c r="M17" s="333"/>
      <c r="N17" s="459"/>
      <c r="O17" s="459"/>
      <c r="P17" s="459"/>
    </row>
    <row r="18" spans="1:16" s="467" customFormat="1" ht="15" x14ac:dyDescent="0.25">
      <c r="A18" s="854"/>
      <c r="B18" s="799">
        <v>0.40902777777777743</v>
      </c>
      <c r="C18" s="376">
        <v>0.41458333333333297</v>
      </c>
      <c r="D18" s="376">
        <v>0.41805555555555518</v>
      </c>
      <c r="E18" s="437">
        <v>0.42152777777777739</v>
      </c>
      <c r="F18" s="855">
        <v>0.42361111111111072</v>
      </c>
      <c r="G18" s="376">
        <v>0.42847222222222181</v>
      </c>
      <c r="H18" s="376">
        <v>0.43194444444444402</v>
      </c>
      <c r="I18" s="437">
        <v>0.43680555555555511</v>
      </c>
      <c r="J18" s="333"/>
      <c r="K18" s="333"/>
      <c r="L18" s="333"/>
      <c r="M18" s="333"/>
      <c r="N18" s="459"/>
      <c r="O18" s="459"/>
      <c r="P18" s="459"/>
    </row>
    <row r="19" spans="1:16" s="467" customFormat="1" ht="15" x14ac:dyDescent="0.25">
      <c r="A19" s="854"/>
      <c r="B19" s="799">
        <v>0.43680555555555511</v>
      </c>
      <c r="C19" s="376">
        <v>0.44236111111111065</v>
      </c>
      <c r="D19" s="376">
        <v>0.44583333333333286</v>
      </c>
      <c r="E19" s="437">
        <v>0.44930555555555507</v>
      </c>
      <c r="F19" s="855">
        <v>0.4513888888888884</v>
      </c>
      <c r="G19" s="376">
        <v>0.45624999999999949</v>
      </c>
      <c r="H19" s="376">
        <v>0.4597222222222217</v>
      </c>
      <c r="I19" s="437">
        <v>0.46458333333333279</v>
      </c>
      <c r="J19" s="333"/>
      <c r="K19" s="333"/>
      <c r="L19" s="333"/>
      <c r="M19" s="333"/>
      <c r="N19" s="459"/>
      <c r="O19" s="459"/>
      <c r="P19" s="459"/>
    </row>
    <row r="20" spans="1:16" s="467" customFormat="1" ht="15" x14ac:dyDescent="0.25">
      <c r="A20" s="854"/>
      <c r="B20" s="799">
        <v>0.46458333333333202</v>
      </c>
      <c r="C20" s="376">
        <v>0.470138888888888</v>
      </c>
      <c r="D20" s="376">
        <v>0.47361111111110998</v>
      </c>
      <c r="E20" s="437">
        <v>0.47708333333333203</v>
      </c>
      <c r="F20" s="855">
        <v>0.47916666666666602</v>
      </c>
      <c r="G20" s="376">
        <v>0.484027777777777</v>
      </c>
      <c r="H20" s="376">
        <v>0.48749999999999899</v>
      </c>
      <c r="I20" s="437">
        <v>0.49236111111110997</v>
      </c>
      <c r="J20" s="333"/>
      <c r="K20" s="333"/>
      <c r="L20" s="333"/>
      <c r="M20" s="333"/>
      <c r="N20" s="459"/>
      <c r="O20" s="459"/>
      <c r="P20" s="459"/>
    </row>
    <row r="21" spans="1:16" s="467" customFormat="1" ht="15.6" x14ac:dyDescent="0.3">
      <c r="A21" s="854"/>
      <c r="B21" s="799" t="s">
        <v>266</v>
      </c>
      <c r="C21" s="376">
        <v>0.49791666666666601</v>
      </c>
      <c r="D21" s="412">
        <v>0.501388888888888</v>
      </c>
      <c r="E21" s="438">
        <v>0.50486111111110998</v>
      </c>
      <c r="F21" s="856">
        <v>0.50694444444444398</v>
      </c>
      <c r="G21" s="412">
        <v>0.51180555555555496</v>
      </c>
      <c r="H21" s="412">
        <v>0.51527777777777695</v>
      </c>
      <c r="I21" s="438">
        <v>0.52013888888888804</v>
      </c>
      <c r="J21" s="333"/>
      <c r="K21" s="333"/>
      <c r="L21" s="333"/>
      <c r="M21" s="333"/>
      <c r="N21" s="459"/>
      <c r="O21" s="459"/>
      <c r="P21" s="459"/>
    </row>
    <row r="22" spans="1:16" s="467" customFormat="1" ht="15.6" x14ac:dyDescent="0.3">
      <c r="A22" s="854"/>
      <c r="B22" s="802">
        <v>0.52013888888888804</v>
      </c>
      <c r="C22" s="412">
        <v>0.52569444444444402</v>
      </c>
      <c r="D22" s="412">
        <v>0.52916666666666601</v>
      </c>
      <c r="E22" s="438">
        <v>0.532638888888888</v>
      </c>
      <c r="F22" s="857">
        <v>0.53472222222222199</v>
      </c>
      <c r="G22" s="412">
        <v>0.53958333333333297</v>
      </c>
      <c r="H22" s="412">
        <v>4.3055555555555562E-2</v>
      </c>
      <c r="I22" s="438">
        <v>4.7916666666666663E-2</v>
      </c>
      <c r="J22" s="333"/>
      <c r="K22" s="333"/>
      <c r="L22" s="333"/>
      <c r="M22" s="333"/>
      <c r="N22" s="459"/>
      <c r="O22" s="459"/>
      <c r="P22" s="459"/>
    </row>
    <row r="23" spans="1:16" s="467" customFormat="1" ht="15.6" x14ac:dyDescent="0.3">
      <c r="A23" s="854"/>
      <c r="B23" s="803">
        <v>4.7916666666666663E-2</v>
      </c>
      <c r="C23" s="412">
        <v>5.347222222222222E-2</v>
      </c>
      <c r="D23" s="412">
        <v>5.6944444444444443E-2</v>
      </c>
      <c r="E23" s="438">
        <v>6.0416666666666667E-2</v>
      </c>
      <c r="F23" s="857">
        <v>6.25E-2</v>
      </c>
      <c r="G23" s="412">
        <v>6.7361111111111108E-2</v>
      </c>
      <c r="H23" s="412">
        <v>7.0833333333333331E-2</v>
      </c>
      <c r="I23" s="438">
        <v>7.5694444444444439E-2</v>
      </c>
      <c r="J23" s="333"/>
      <c r="K23" s="333"/>
      <c r="L23" s="333"/>
      <c r="M23" s="333"/>
      <c r="N23" s="459"/>
      <c r="O23" s="459"/>
      <c r="P23" s="459"/>
    </row>
    <row r="24" spans="1:16" s="467" customFormat="1" ht="15.6" x14ac:dyDescent="0.3">
      <c r="A24" s="854"/>
      <c r="B24" s="803">
        <v>7.5694444444444439E-2</v>
      </c>
      <c r="C24" s="412">
        <v>8.1250000000000003E-2</v>
      </c>
      <c r="D24" s="412">
        <v>8.4722222222222213E-2</v>
      </c>
      <c r="E24" s="438">
        <v>8.819444444444445E-2</v>
      </c>
      <c r="F24" s="857">
        <v>9.0277777777777776E-2</v>
      </c>
      <c r="G24" s="412">
        <v>9.5138888888888884E-2</v>
      </c>
      <c r="H24" s="412">
        <v>9.8611111111111108E-2</v>
      </c>
      <c r="I24" s="438">
        <v>0.10347222222222223</v>
      </c>
      <c r="J24" s="333"/>
      <c r="K24" s="858"/>
      <c r="L24" s="333"/>
      <c r="M24" s="333"/>
      <c r="N24" s="459"/>
      <c r="O24" s="459"/>
      <c r="P24" s="459"/>
    </row>
    <row r="25" spans="1:16" s="467" customFormat="1" ht="15.6" x14ac:dyDescent="0.3">
      <c r="A25" s="854"/>
      <c r="B25" s="803">
        <v>0.10347222222222223</v>
      </c>
      <c r="C25" s="412">
        <v>0.10902777777777778</v>
      </c>
      <c r="D25" s="412">
        <v>0.1125</v>
      </c>
      <c r="E25" s="438">
        <v>0.11597222222222221</v>
      </c>
      <c r="F25" s="857">
        <v>0.11805555555555557</v>
      </c>
      <c r="G25" s="412">
        <v>0.12291666666666667</v>
      </c>
      <c r="H25" s="412">
        <v>0.12638888888888888</v>
      </c>
      <c r="I25" s="438">
        <v>0.13125000000000001</v>
      </c>
      <c r="J25" s="333"/>
      <c r="K25" s="333"/>
      <c r="L25" s="333"/>
      <c r="M25" s="333"/>
      <c r="N25" s="459"/>
      <c r="O25" s="459"/>
      <c r="P25" s="459"/>
    </row>
    <row r="26" spans="1:16" s="467" customFormat="1" ht="15.6" x14ac:dyDescent="0.3">
      <c r="A26" s="854"/>
      <c r="B26" s="803">
        <v>0.13125000000000001</v>
      </c>
      <c r="C26" s="412">
        <v>0.13680555555555554</v>
      </c>
      <c r="D26" s="412">
        <v>0.14027777777777778</v>
      </c>
      <c r="E26" s="438">
        <v>0.14375000000000002</v>
      </c>
      <c r="F26" s="857">
        <v>0.14583333333333334</v>
      </c>
      <c r="G26" s="412">
        <v>0.15069444444444444</v>
      </c>
      <c r="H26" s="412">
        <v>0.15416666666666667</v>
      </c>
      <c r="I26" s="438">
        <v>0.15902777777777777</v>
      </c>
      <c r="J26" s="333"/>
      <c r="K26" s="333"/>
      <c r="L26" s="333"/>
      <c r="M26" s="333"/>
      <c r="N26" s="459"/>
      <c r="O26" s="459"/>
      <c r="P26" s="459"/>
    </row>
    <row r="27" spans="1:16" s="467" customFormat="1" ht="15.6" x14ac:dyDescent="0.3">
      <c r="A27" s="854"/>
      <c r="B27" s="803">
        <v>0.15902777777777777</v>
      </c>
      <c r="C27" s="412">
        <v>0.16458333333333333</v>
      </c>
      <c r="D27" s="412">
        <v>0.16805555555555554</v>
      </c>
      <c r="E27" s="438">
        <v>0.17152777777777775</v>
      </c>
      <c r="F27" s="857">
        <v>0.17361111111111113</v>
      </c>
      <c r="G27" s="412">
        <v>0.17847222222222223</v>
      </c>
      <c r="H27" s="412">
        <v>0.18194444444444444</v>
      </c>
      <c r="I27" s="438">
        <v>0.18680555555555556</v>
      </c>
      <c r="J27" s="711"/>
      <c r="K27" s="711"/>
      <c r="L27" s="333"/>
      <c r="M27" s="333"/>
      <c r="N27" s="459"/>
      <c r="O27" s="459"/>
      <c r="P27" s="459"/>
    </row>
    <row r="28" spans="1:16" s="467" customFormat="1" ht="15.6" x14ac:dyDescent="0.3">
      <c r="A28" s="854"/>
      <c r="B28" s="803">
        <v>0.18680555555555556</v>
      </c>
      <c r="C28" s="412">
        <v>0.19236111111111112</v>
      </c>
      <c r="D28" s="412">
        <v>0.19583333333333333</v>
      </c>
      <c r="E28" s="438">
        <v>0.19930555555555554</v>
      </c>
      <c r="F28" s="857">
        <v>0.20138888888888887</v>
      </c>
      <c r="G28" s="412">
        <v>0.20625000000000002</v>
      </c>
      <c r="H28" s="412">
        <v>0.20972222222222223</v>
      </c>
      <c r="I28" s="438">
        <v>0.21458333333333335</v>
      </c>
      <c r="J28" s="711"/>
      <c r="K28" s="711"/>
      <c r="L28" s="333"/>
      <c r="M28" s="333"/>
      <c r="N28" s="459"/>
      <c r="O28" s="459"/>
      <c r="P28" s="459"/>
    </row>
    <row r="29" spans="1:16" s="467" customFormat="1" ht="16.149999999999999" thickBot="1" x14ac:dyDescent="0.35">
      <c r="A29" s="859"/>
      <c r="B29" s="805">
        <v>0.21458333333333335</v>
      </c>
      <c r="C29" s="408">
        <v>0.22013888888888888</v>
      </c>
      <c r="D29" s="408">
        <v>0.22361111111111109</v>
      </c>
      <c r="E29" s="714">
        <v>0.22708333333333333</v>
      </c>
      <c r="F29" s="860"/>
      <c r="G29" s="408"/>
      <c r="H29" s="408"/>
      <c r="I29" s="714"/>
      <c r="J29" s="711"/>
      <c r="K29" s="711"/>
      <c r="L29" s="333"/>
      <c r="M29" s="333"/>
      <c r="N29" s="459"/>
      <c r="O29" s="459"/>
      <c r="P29" s="459"/>
    </row>
    <row r="30" spans="1:16" s="467" customFormat="1" ht="15" x14ac:dyDescent="0.2">
      <c r="B30" s="459" t="s">
        <v>267</v>
      </c>
      <c r="F30" s="753"/>
      <c r="G30" s="753"/>
      <c r="H30" s="753"/>
      <c r="I30" s="753"/>
      <c r="J30" s="711"/>
      <c r="K30" s="711"/>
      <c r="L30" s="333"/>
      <c r="M30" s="333"/>
      <c r="N30" s="459"/>
      <c r="O30" s="459"/>
      <c r="P30" s="459"/>
    </row>
    <row r="31" spans="1:16" s="467" customFormat="1" ht="15" x14ac:dyDescent="0.25">
      <c r="F31" s="753"/>
      <c r="G31" s="753"/>
      <c r="H31" s="753"/>
      <c r="I31" s="753"/>
      <c r="J31" s="711"/>
      <c r="K31" s="711"/>
      <c r="L31" s="333"/>
      <c r="M31" s="333"/>
      <c r="N31" s="459"/>
      <c r="O31" s="459"/>
      <c r="P31" s="459"/>
    </row>
    <row r="32" spans="1:16" s="467" customFormat="1" ht="15" x14ac:dyDescent="0.25">
      <c r="F32" s="753"/>
      <c r="G32" s="753"/>
      <c r="H32" s="753"/>
      <c r="I32" s="753"/>
      <c r="J32" s="711"/>
      <c r="K32" s="711"/>
      <c r="L32" s="333"/>
      <c r="M32" s="333"/>
      <c r="N32" s="459"/>
      <c r="O32" s="459"/>
      <c r="P32" s="459"/>
    </row>
    <row r="33" spans="2:16" s="467" customFormat="1" ht="15" x14ac:dyDescent="0.25">
      <c r="F33" s="753"/>
      <c r="G33" s="753"/>
      <c r="H33" s="753"/>
      <c r="I33" s="753"/>
      <c r="J33" s="711"/>
      <c r="K33" s="711"/>
      <c r="L33" s="333"/>
      <c r="M33" s="333"/>
      <c r="N33" s="459"/>
      <c r="O33" s="459"/>
      <c r="P33" s="459"/>
    </row>
    <row r="34" spans="2:16" s="467" customFormat="1" ht="17.45" x14ac:dyDescent="0.3">
      <c r="F34" s="590"/>
      <c r="G34" s="590"/>
      <c r="H34" s="590"/>
      <c r="I34" s="590"/>
      <c r="J34" s="711"/>
      <c r="K34" s="711"/>
      <c r="L34" s="333"/>
      <c r="M34" s="333"/>
      <c r="N34" s="459"/>
      <c r="O34" s="459"/>
      <c r="P34" s="459"/>
    </row>
    <row r="35" spans="2:16" s="467" customFormat="1" ht="17.45" x14ac:dyDescent="0.3">
      <c r="F35" s="590"/>
      <c r="G35" s="590"/>
      <c r="H35" s="590"/>
      <c r="I35" s="590"/>
      <c r="J35" s="711"/>
      <c r="K35" s="711"/>
      <c r="L35" s="333"/>
      <c r="M35" s="333"/>
      <c r="N35" s="459"/>
      <c r="O35" s="459"/>
      <c r="P35" s="459"/>
    </row>
    <row r="36" spans="2:16" s="467" customFormat="1" ht="17.45" x14ac:dyDescent="0.3">
      <c r="F36" s="590"/>
      <c r="G36" s="590"/>
      <c r="H36" s="590"/>
      <c r="I36" s="590"/>
      <c r="J36" s="711"/>
      <c r="K36" s="711"/>
      <c r="L36" s="333"/>
      <c r="M36" s="333"/>
      <c r="N36" s="459"/>
      <c r="O36" s="459"/>
      <c r="P36" s="459"/>
    </row>
    <row r="37" spans="2:16" s="467" customFormat="1" ht="17.45" x14ac:dyDescent="0.3">
      <c r="F37" s="590"/>
      <c r="G37" s="590"/>
      <c r="H37" s="590"/>
      <c r="I37" s="590"/>
      <c r="J37" s="711"/>
      <c r="K37" s="711"/>
      <c r="L37" s="333"/>
      <c r="M37" s="333"/>
      <c r="N37" s="459"/>
      <c r="O37" s="459"/>
      <c r="P37" s="459"/>
    </row>
    <row r="38" spans="2:16" s="467" customFormat="1" ht="17.45" x14ac:dyDescent="0.3">
      <c r="F38" s="590"/>
      <c r="G38" s="590"/>
      <c r="H38" s="590"/>
      <c r="I38" s="590"/>
      <c r="J38" s="711"/>
      <c r="K38" s="711"/>
      <c r="L38" s="333"/>
      <c r="M38" s="333"/>
      <c r="N38" s="459"/>
      <c r="O38" s="459"/>
      <c r="P38" s="459"/>
    </row>
    <row r="39" spans="2:16" s="467" customFormat="1" ht="17.45" x14ac:dyDescent="0.3">
      <c r="F39" s="590"/>
      <c r="G39" s="590"/>
      <c r="H39" s="590"/>
      <c r="I39" s="590"/>
      <c r="J39" s="711"/>
      <c r="K39" s="711"/>
      <c r="L39" s="333"/>
      <c r="M39" s="333"/>
      <c r="N39" s="459"/>
      <c r="O39" s="459"/>
      <c r="P39" s="459"/>
    </row>
    <row r="40" spans="2:16" s="467" customFormat="1" ht="17.45" x14ac:dyDescent="0.3">
      <c r="B40" s="590"/>
      <c r="C40" s="590"/>
      <c r="D40" s="590"/>
      <c r="E40" s="590"/>
      <c r="F40" s="590"/>
      <c r="G40" s="590"/>
      <c r="H40" s="590"/>
      <c r="I40" s="590"/>
      <c r="J40" s="711"/>
      <c r="K40" s="711"/>
      <c r="L40" s="333"/>
      <c r="M40" s="333"/>
      <c r="N40" s="459"/>
      <c r="O40" s="459"/>
      <c r="P40" s="459"/>
    </row>
    <row r="41" spans="2:16" s="467" customFormat="1" ht="18" x14ac:dyDescent="0.25">
      <c r="B41" s="590"/>
      <c r="C41" s="590"/>
      <c r="D41" s="590"/>
      <c r="E41" s="755"/>
      <c r="F41" s="590"/>
      <c r="G41" s="590"/>
      <c r="H41" s="590"/>
      <c r="I41" s="590"/>
      <c r="J41" s="711"/>
      <c r="K41" s="711"/>
      <c r="L41" s="333"/>
      <c r="M41" s="333"/>
      <c r="N41" s="459"/>
      <c r="O41" s="459"/>
      <c r="P41" s="459"/>
    </row>
    <row r="42" spans="2:16" s="467" customFormat="1" ht="18" x14ac:dyDescent="0.25">
      <c r="B42" s="590"/>
      <c r="C42" s="590"/>
      <c r="D42" s="590"/>
      <c r="E42" s="590"/>
      <c r="F42" s="590"/>
      <c r="G42" s="590"/>
      <c r="H42" s="590"/>
      <c r="I42" s="590"/>
      <c r="J42" s="711"/>
      <c r="K42" s="711"/>
      <c r="L42" s="333"/>
      <c r="M42" s="333"/>
      <c r="N42" s="459"/>
      <c r="O42" s="459"/>
      <c r="P42" s="459"/>
    </row>
    <row r="43" spans="2:16" s="467" customFormat="1" ht="18" x14ac:dyDescent="0.25">
      <c r="B43" s="590"/>
      <c r="C43" s="590"/>
      <c r="D43" s="590"/>
      <c r="E43" s="755"/>
      <c r="F43" s="590"/>
      <c r="G43" s="590"/>
      <c r="H43" s="590"/>
      <c r="I43" s="590"/>
      <c r="J43" s="711"/>
      <c r="K43" s="711"/>
      <c r="L43" s="333"/>
      <c r="M43" s="333"/>
      <c r="N43" s="459"/>
      <c r="O43" s="459"/>
      <c r="P43" s="459"/>
    </row>
    <row r="44" spans="2:16" s="467" customFormat="1" ht="18" x14ac:dyDescent="0.25">
      <c r="B44" s="590"/>
      <c r="C44" s="590"/>
      <c r="D44" s="590"/>
      <c r="E44" s="590"/>
      <c r="F44" s="590"/>
      <c r="G44" s="590"/>
      <c r="H44" s="590"/>
      <c r="I44" s="590"/>
      <c r="J44" s="711"/>
      <c r="K44" s="711"/>
      <c r="L44" s="333"/>
      <c r="M44" s="333"/>
      <c r="N44" s="459"/>
      <c r="O44" s="459"/>
      <c r="P44" s="459"/>
    </row>
    <row r="45" spans="2:16" s="467" customFormat="1" ht="18" x14ac:dyDescent="0.25">
      <c r="B45" s="590"/>
      <c r="C45" s="590"/>
      <c r="D45" s="590"/>
      <c r="E45" s="755"/>
      <c r="F45" s="590"/>
      <c r="G45" s="590"/>
      <c r="H45" s="590"/>
      <c r="I45" s="590"/>
      <c r="J45" s="711"/>
      <c r="K45" s="711"/>
      <c r="L45" s="333"/>
      <c r="M45" s="333"/>
      <c r="N45" s="459"/>
      <c r="O45" s="459"/>
      <c r="P45" s="459"/>
    </row>
    <row r="46" spans="2:16" s="467" customFormat="1" ht="18" x14ac:dyDescent="0.25">
      <c r="B46" s="590"/>
      <c r="C46" s="590"/>
      <c r="D46" s="590"/>
      <c r="E46" s="590"/>
      <c r="F46" s="590"/>
      <c r="G46" s="590"/>
      <c r="H46" s="590"/>
      <c r="I46" s="590"/>
      <c r="J46" s="711"/>
      <c r="K46" s="711"/>
      <c r="L46" s="333"/>
      <c r="M46" s="333"/>
      <c r="N46" s="459"/>
      <c r="O46" s="459"/>
      <c r="P46" s="459"/>
    </row>
    <row r="47" spans="2:16" s="467" customFormat="1" ht="18" x14ac:dyDescent="0.25">
      <c r="B47" s="590"/>
      <c r="C47" s="590"/>
      <c r="D47" s="590"/>
      <c r="E47" s="755"/>
      <c r="F47" s="590"/>
      <c r="G47" s="590"/>
      <c r="H47" s="590"/>
      <c r="I47" s="590"/>
      <c r="J47" s="711"/>
      <c r="K47" s="711"/>
      <c r="L47" s="333"/>
      <c r="M47" s="333"/>
      <c r="N47" s="459"/>
      <c r="O47" s="459"/>
      <c r="P47" s="459"/>
    </row>
    <row r="48" spans="2:16" s="467" customFormat="1" ht="18" x14ac:dyDescent="0.25">
      <c r="B48" s="590"/>
      <c r="C48" s="590"/>
      <c r="D48" s="590"/>
      <c r="E48" s="590"/>
      <c r="F48" s="590"/>
      <c r="G48" s="590"/>
      <c r="H48" s="590"/>
      <c r="I48" s="590"/>
      <c r="J48" s="711"/>
      <c r="K48" s="711"/>
      <c r="L48" s="333"/>
      <c r="M48" s="333"/>
      <c r="N48" s="459"/>
      <c r="O48" s="459"/>
      <c r="P48" s="459"/>
    </row>
    <row r="49" spans="1:19" s="467" customFormat="1" ht="18" x14ac:dyDescent="0.25">
      <c r="B49" s="590"/>
      <c r="C49" s="590"/>
      <c r="D49" s="590"/>
      <c r="E49" s="755"/>
      <c r="F49" s="590"/>
      <c r="G49" s="590"/>
      <c r="H49" s="590"/>
      <c r="I49" s="590"/>
      <c r="J49" s="711"/>
      <c r="K49" s="711"/>
      <c r="L49" s="333"/>
      <c r="M49" s="333"/>
      <c r="N49" s="459"/>
      <c r="O49" s="459"/>
      <c r="P49" s="459"/>
    </row>
    <row r="50" spans="1:19" s="467" customFormat="1" ht="18" x14ac:dyDescent="0.25">
      <c r="B50" s="590"/>
      <c r="C50" s="590"/>
      <c r="D50" s="590"/>
      <c r="E50" s="590"/>
      <c r="F50" s="590"/>
      <c r="G50" s="590"/>
      <c r="H50" s="590"/>
      <c r="I50" s="590"/>
      <c r="J50" s="711"/>
      <c r="K50" s="711"/>
      <c r="L50" s="333"/>
      <c r="M50" s="333"/>
      <c r="N50" s="459"/>
      <c r="O50" s="459"/>
      <c r="P50" s="459"/>
    </row>
    <row r="51" spans="1:19" s="467" customFormat="1" ht="18" x14ac:dyDescent="0.25">
      <c r="B51" s="590"/>
      <c r="C51" s="590"/>
      <c r="D51" s="590"/>
      <c r="E51" s="755"/>
      <c r="F51" s="590"/>
      <c r="G51" s="590"/>
      <c r="H51" s="590"/>
      <c r="I51" s="590"/>
      <c r="J51" s="711"/>
      <c r="K51" s="711"/>
      <c r="L51" s="333"/>
      <c r="M51" s="333"/>
      <c r="N51" s="459"/>
      <c r="O51" s="459"/>
      <c r="P51" s="459"/>
    </row>
    <row r="52" spans="1:19" s="467" customFormat="1" ht="18" x14ac:dyDescent="0.25">
      <c r="B52" s="590"/>
      <c r="C52" s="590"/>
      <c r="D52" s="590"/>
      <c r="E52" s="590"/>
      <c r="F52" s="590"/>
      <c r="G52" s="590"/>
      <c r="H52" s="590"/>
      <c r="I52" s="590"/>
      <c r="J52" s="711"/>
      <c r="K52" s="711"/>
      <c r="L52" s="333"/>
      <c r="M52" s="333"/>
      <c r="N52" s="459"/>
      <c r="O52" s="459"/>
      <c r="P52" s="459"/>
    </row>
    <row r="53" spans="1:19" s="467" customFormat="1" ht="18" x14ac:dyDescent="0.25">
      <c r="B53" s="590"/>
      <c r="C53" s="590"/>
      <c r="D53" s="590"/>
      <c r="E53" s="755"/>
      <c r="F53" s="590"/>
      <c r="G53" s="590"/>
      <c r="H53" s="590"/>
      <c r="I53" s="590"/>
      <c r="J53" s="711"/>
      <c r="K53" s="711"/>
      <c r="L53" s="333"/>
      <c r="M53" s="333"/>
      <c r="N53" s="459"/>
      <c r="O53" s="459"/>
      <c r="P53" s="459"/>
    </row>
    <row r="54" spans="1:19" ht="18" x14ac:dyDescent="0.25">
      <c r="A54" s="467"/>
      <c r="B54" s="590"/>
      <c r="C54" s="590"/>
      <c r="D54" s="590"/>
      <c r="E54" s="590"/>
      <c r="F54" s="590"/>
      <c r="G54" s="590"/>
      <c r="H54" s="590"/>
      <c r="I54" s="590"/>
      <c r="J54" s="711"/>
      <c r="K54" s="711"/>
    </row>
    <row r="55" spans="1:19" ht="18" x14ac:dyDescent="0.25">
      <c r="A55" s="467"/>
      <c r="B55" s="590"/>
      <c r="C55" s="590"/>
      <c r="D55" s="590"/>
      <c r="E55" s="755"/>
      <c r="F55" s="590"/>
      <c r="G55" s="590"/>
      <c r="H55" s="590"/>
      <c r="I55" s="590"/>
      <c r="J55" s="711"/>
      <c r="K55" s="711"/>
    </row>
    <row r="56" spans="1:19" ht="18" x14ac:dyDescent="0.25">
      <c r="A56" s="467"/>
      <c r="B56" s="590"/>
      <c r="C56" s="590"/>
      <c r="D56" s="590"/>
      <c r="E56" s="590"/>
      <c r="F56" s="590"/>
      <c r="G56" s="590"/>
      <c r="H56" s="590"/>
      <c r="I56" s="590"/>
      <c r="J56" s="711"/>
      <c r="K56" s="711"/>
    </row>
    <row r="57" spans="1:19" ht="18" x14ac:dyDescent="0.25">
      <c r="A57" s="467"/>
      <c r="B57" s="590"/>
      <c r="C57" s="590"/>
      <c r="D57" s="590"/>
      <c r="E57" s="755"/>
      <c r="F57" s="590"/>
      <c r="G57" s="590"/>
      <c r="H57" s="590"/>
      <c r="I57" s="590"/>
      <c r="J57" s="711"/>
      <c r="K57" s="711"/>
    </row>
    <row r="58" spans="1:19" ht="18" x14ac:dyDescent="0.25">
      <c r="A58" s="467"/>
      <c r="B58" s="590"/>
      <c r="C58" s="590"/>
      <c r="D58" s="590"/>
      <c r="E58" s="590"/>
      <c r="F58" s="590"/>
      <c r="G58" s="590"/>
      <c r="H58" s="590"/>
      <c r="I58" s="590"/>
      <c r="J58" s="711"/>
      <c r="K58" s="711"/>
    </row>
    <row r="59" spans="1:19" ht="18" x14ac:dyDescent="0.25">
      <c r="B59" s="590"/>
      <c r="C59" s="590"/>
      <c r="D59" s="590"/>
      <c r="E59" s="755"/>
      <c r="F59" s="590"/>
      <c r="G59" s="590"/>
      <c r="H59" s="590"/>
      <c r="I59" s="590"/>
      <c r="J59" s="711"/>
      <c r="K59" s="711"/>
    </row>
    <row r="60" spans="1:19" x14ac:dyDescent="0.2">
      <c r="B60" s="591"/>
      <c r="C60" s="591"/>
      <c r="D60" s="591"/>
      <c r="E60" s="593"/>
      <c r="F60" s="591"/>
      <c r="G60" s="591"/>
      <c r="H60" s="591"/>
      <c r="I60" s="591"/>
      <c r="J60" s="711"/>
      <c r="K60" s="711"/>
    </row>
    <row r="61" spans="1:19" x14ac:dyDescent="0.2">
      <c r="B61" s="591"/>
      <c r="C61" s="591"/>
      <c r="D61" s="591"/>
      <c r="E61" s="593"/>
      <c r="F61" s="591"/>
      <c r="G61" s="591"/>
      <c r="H61" s="591"/>
      <c r="I61" s="591"/>
      <c r="J61" s="711"/>
      <c r="K61" s="711"/>
    </row>
    <row r="62" spans="1:19" x14ac:dyDescent="0.2">
      <c r="B62" s="591"/>
      <c r="C62" s="591"/>
      <c r="D62" s="591"/>
      <c r="E62" s="593"/>
      <c r="F62" s="591"/>
      <c r="G62" s="591"/>
      <c r="H62" s="591"/>
      <c r="I62" s="591"/>
      <c r="J62" s="711"/>
      <c r="K62" s="711"/>
    </row>
    <row r="63" spans="1:19" x14ac:dyDescent="0.2">
      <c r="B63" s="591"/>
      <c r="C63" s="591"/>
      <c r="D63" s="591"/>
      <c r="E63" s="593"/>
      <c r="F63" s="591"/>
      <c r="G63" s="591"/>
      <c r="H63" s="591"/>
      <c r="I63" s="591"/>
      <c r="J63" s="711"/>
      <c r="K63" s="711"/>
    </row>
    <row r="64" spans="1:19" s="333" customFormat="1" x14ac:dyDescent="0.2">
      <c r="A64" s="336"/>
      <c r="B64" s="591"/>
      <c r="C64" s="591"/>
      <c r="D64" s="591"/>
      <c r="E64" s="593"/>
      <c r="F64" s="591"/>
      <c r="G64" s="591"/>
      <c r="H64" s="591"/>
      <c r="I64" s="591"/>
      <c r="J64" s="711"/>
      <c r="K64" s="711"/>
      <c r="Q64" s="336"/>
      <c r="R64" s="336"/>
      <c r="S64" s="336"/>
    </row>
    <row r="65" spans="1:19" s="333" customFormat="1" x14ac:dyDescent="0.2">
      <c r="A65" s="336"/>
      <c r="B65" s="591"/>
      <c r="C65" s="591"/>
      <c r="D65" s="591"/>
      <c r="E65" s="593"/>
      <c r="F65" s="591"/>
      <c r="G65" s="591"/>
      <c r="H65" s="591"/>
      <c r="I65" s="591"/>
      <c r="J65" s="711"/>
      <c r="K65" s="711"/>
      <c r="Q65" s="336"/>
      <c r="R65" s="336"/>
      <c r="S65" s="336"/>
    </row>
    <row r="66" spans="1:19" s="333" customFormat="1" x14ac:dyDescent="0.2">
      <c r="A66" s="336"/>
      <c r="B66" s="591"/>
      <c r="C66" s="591"/>
      <c r="D66" s="591"/>
      <c r="E66" s="593"/>
      <c r="F66" s="591"/>
      <c r="G66" s="591"/>
      <c r="H66" s="591"/>
      <c r="I66" s="591"/>
      <c r="J66" s="711"/>
      <c r="K66" s="711"/>
      <c r="Q66" s="336"/>
      <c r="R66" s="336"/>
      <c r="S66" s="336"/>
    </row>
    <row r="67" spans="1:19" s="333" customFormat="1" x14ac:dyDescent="0.2">
      <c r="A67" s="336"/>
      <c r="B67" s="591"/>
      <c r="C67" s="591"/>
      <c r="D67" s="591"/>
      <c r="E67" s="593"/>
      <c r="F67" s="591"/>
      <c r="G67" s="591"/>
      <c r="H67" s="591"/>
      <c r="I67" s="591"/>
      <c r="J67" s="711"/>
      <c r="K67" s="711"/>
      <c r="Q67" s="336"/>
      <c r="R67" s="336"/>
      <c r="S67" s="336"/>
    </row>
    <row r="68" spans="1:19" s="333" customFormat="1" x14ac:dyDescent="0.2">
      <c r="A68" s="336"/>
      <c r="B68" s="591"/>
      <c r="C68" s="591"/>
      <c r="D68" s="591"/>
      <c r="E68" s="593"/>
      <c r="F68" s="591"/>
      <c r="G68" s="591"/>
      <c r="H68" s="591"/>
      <c r="I68" s="591"/>
      <c r="J68" s="711"/>
      <c r="K68" s="711"/>
      <c r="Q68" s="336"/>
      <c r="R68" s="336"/>
      <c r="S68" s="336"/>
    </row>
    <row r="69" spans="1:19" s="333" customFormat="1" x14ac:dyDescent="0.2">
      <c r="A69" s="336"/>
      <c r="B69" s="591"/>
      <c r="C69" s="591"/>
      <c r="D69" s="591"/>
      <c r="E69" s="593"/>
      <c r="F69" s="591"/>
      <c r="G69" s="591"/>
      <c r="H69" s="591"/>
      <c r="I69" s="591"/>
      <c r="J69" s="711"/>
      <c r="K69" s="711"/>
      <c r="Q69" s="336"/>
      <c r="R69" s="336"/>
      <c r="S69" s="336"/>
    </row>
    <row r="70" spans="1:19" s="333" customFormat="1" x14ac:dyDescent="0.2">
      <c r="A70" s="336"/>
      <c r="B70" s="591"/>
      <c r="C70" s="591"/>
      <c r="D70" s="591"/>
      <c r="E70" s="593"/>
      <c r="F70" s="591"/>
      <c r="G70" s="591"/>
      <c r="H70" s="591"/>
      <c r="I70" s="591"/>
      <c r="J70" s="711"/>
      <c r="K70" s="711"/>
      <c r="Q70" s="336"/>
      <c r="R70" s="336"/>
      <c r="S70" s="336"/>
    </row>
    <row r="71" spans="1:19" s="333" customFormat="1" x14ac:dyDescent="0.2">
      <c r="A71" s="336"/>
      <c r="B71" s="591"/>
      <c r="C71" s="591"/>
      <c r="D71" s="591"/>
      <c r="E71" s="593"/>
      <c r="F71" s="591"/>
      <c r="G71" s="591"/>
      <c r="H71" s="591"/>
      <c r="I71" s="591"/>
      <c r="J71" s="711"/>
      <c r="K71" s="711"/>
      <c r="Q71" s="336"/>
      <c r="R71" s="336"/>
      <c r="S71" s="336"/>
    </row>
    <row r="72" spans="1:19" s="333" customFormat="1" x14ac:dyDescent="0.2">
      <c r="A72" s="336"/>
      <c r="B72" s="591"/>
      <c r="C72" s="591"/>
      <c r="D72" s="591"/>
      <c r="E72" s="593"/>
      <c r="F72" s="591"/>
      <c r="G72" s="591"/>
      <c r="H72" s="591"/>
      <c r="I72" s="591"/>
      <c r="J72" s="711"/>
      <c r="K72" s="711"/>
      <c r="Q72" s="336"/>
      <c r="R72" s="336"/>
      <c r="S72" s="336"/>
    </row>
    <row r="73" spans="1:19" s="333" customFormat="1" x14ac:dyDescent="0.2">
      <c r="A73" s="336"/>
      <c r="B73" s="591"/>
      <c r="C73" s="591"/>
      <c r="D73" s="591"/>
      <c r="E73" s="593"/>
      <c r="F73" s="591"/>
      <c r="G73" s="591"/>
      <c r="H73" s="591"/>
      <c r="I73" s="591"/>
      <c r="J73" s="711"/>
      <c r="K73" s="711"/>
      <c r="Q73" s="336"/>
      <c r="R73" s="336"/>
      <c r="S73" s="336"/>
    </row>
    <row r="74" spans="1:19" s="333" customFormat="1" x14ac:dyDescent="0.2">
      <c r="A74" s="336"/>
      <c r="B74" s="591"/>
      <c r="C74" s="591"/>
      <c r="D74" s="591"/>
      <c r="E74" s="593"/>
      <c r="F74" s="591"/>
      <c r="G74" s="591"/>
      <c r="H74" s="591"/>
      <c r="I74" s="591"/>
      <c r="J74" s="711"/>
      <c r="K74" s="711"/>
      <c r="Q74" s="336"/>
      <c r="R74" s="336"/>
      <c r="S74" s="336"/>
    </row>
    <row r="75" spans="1:19" s="333" customFormat="1" x14ac:dyDescent="0.2">
      <c r="A75" s="336"/>
      <c r="B75" s="591"/>
      <c r="C75" s="591"/>
      <c r="D75" s="591"/>
      <c r="E75" s="593"/>
      <c r="F75" s="591"/>
      <c r="G75" s="591"/>
      <c r="H75" s="591"/>
      <c r="I75" s="591"/>
      <c r="J75" s="711"/>
      <c r="K75" s="711"/>
      <c r="Q75" s="336"/>
      <c r="R75" s="336"/>
      <c r="S75" s="336"/>
    </row>
    <row r="76" spans="1:19" s="333" customFormat="1" x14ac:dyDescent="0.2">
      <c r="A76" s="336"/>
      <c r="B76" s="591"/>
      <c r="C76" s="591"/>
      <c r="D76" s="591"/>
      <c r="E76" s="593"/>
      <c r="F76" s="591"/>
      <c r="G76" s="591"/>
      <c r="H76" s="591"/>
      <c r="I76" s="591"/>
      <c r="J76" s="711"/>
      <c r="K76" s="711"/>
      <c r="Q76" s="336"/>
      <c r="R76" s="336"/>
      <c r="S76" s="336"/>
    </row>
    <row r="77" spans="1:19" s="333" customFormat="1" x14ac:dyDescent="0.2">
      <c r="A77" s="336"/>
      <c r="B77" s="591"/>
      <c r="C77" s="591"/>
      <c r="D77" s="591"/>
      <c r="E77" s="593"/>
      <c r="F77" s="591"/>
      <c r="G77" s="591"/>
      <c r="H77" s="591"/>
      <c r="I77" s="591"/>
      <c r="J77" s="711"/>
      <c r="K77" s="711"/>
      <c r="Q77" s="336"/>
      <c r="R77" s="336"/>
      <c r="S77" s="336"/>
    </row>
    <row r="78" spans="1:19" s="333" customFormat="1" x14ac:dyDescent="0.2">
      <c r="A78" s="336"/>
      <c r="B78" s="591"/>
      <c r="C78" s="591"/>
      <c r="D78" s="591"/>
      <c r="E78" s="593"/>
      <c r="F78" s="591"/>
      <c r="G78" s="591"/>
      <c r="H78" s="591"/>
      <c r="I78" s="591"/>
      <c r="J78" s="711"/>
      <c r="K78" s="711"/>
      <c r="Q78" s="336"/>
      <c r="R78" s="336"/>
      <c r="S78" s="336"/>
    </row>
    <row r="79" spans="1:19" s="333" customFormat="1" x14ac:dyDescent="0.2">
      <c r="A79" s="336"/>
      <c r="B79" s="591"/>
      <c r="C79" s="591"/>
      <c r="D79" s="591"/>
      <c r="E79" s="593"/>
      <c r="F79" s="591"/>
      <c r="G79" s="591"/>
      <c r="H79" s="591"/>
      <c r="I79" s="591"/>
      <c r="J79" s="711"/>
      <c r="K79" s="711"/>
      <c r="Q79" s="336"/>
      <c r="R79" s="336"/>
      <c r="S79" s="336"/>
    </row>
    <row r="80" spans="1:19" s="333" customFormat="1" x14ac:dyDescent="0.2">
      <c r="A80" s="336"/>
      <c r="B80" s="591"/>
      <c r="C80" s="591"/>
      <c r="D80" s="591"/>
      <c r="E80" s="593"/>
      <c r="F80" s="591"/>
      <c r="G80" s="591"/>
      <c r="H80" s="591"/>
      <c r="I80" s="591"/>
      <c r="J80" s="711"/>
      <c r="K80" s="711"/>
      <c r="Q80" s="336"/>
      <c r="R80" s="336"/>
      <c r="S80" s="336"/>
    </row>
    <row r="81" spans="1:19" s="333" customFormat="1" x14ac:dyDescent="0.2">
      <c r="A81" s="336"/>
      <c r="B81" s="591"/>
      <c r="C81" s="591"/>
      <c r="D81" s="591"/>
      <c r="E81" s="593"/>
      <c r="F81" s="591"/>
      <c r="G81" s="591"/>
      <c r="H81" s="591"/>
      <c r="I81" s="591"/>
      <c r="J81" s="711"/>
      <c r="K81" s="711"/>
      <c r="Q81" s="336"/>
      <c r="R81" s="336"/>
      <c r="S81" s="336"/>
    </row>
    <row r="82" spans="1:19" s="333" customFormat="1" x14ac:dyDescent="0.2">
      <c r="A82" s="336"/>
      <c r="B82" s="591"/>
      <c r="C82" s="591"/>
      <c r="D82" s="591"/>
      <c r="E82" s="593"/>
      <c r="F82" s="591"/>
      <c r="G82" s="591"/>
      <c r="H82" s="591"/>
      <c r="I82" s="591"/>
      <c r="J82" s="711"/>
      <c r="K82" s="711"/>
      <c r="Q82" s="336"/>
      <c r="R82" s="336"/>
      <c r="S82" s="336"/>
    </row>
    <row r="83" spans="1:19" s="333" customFormat="1" x14ac:dyDescent="0.2">
      <c r="A83" s="336"/>
      <c r="B83" s="591"/>
      <c r="C83" s="591"/>
      <c r="D83" s="591"/>
      <c r="E83" s="593"/>
      <c r="F83" s="591"/>
      <c r="G83" s="591"/>
      <c r="H83" s="591"/>
      <c r="I83" s="591"/>
      <c r="J83" s="711"/>
      <c r="K83" s="711"/>
      <c r="Q83" s="336"/>
      <c r="R83" s="336"/>
      <c r="S83" s="336"/>
    </row>
    <row r="84" spans="1:19" s="333" customFormat="1" x14ac:dyDescent="0.2">
      <c r="A84" s="336"/>
      <c r="B84" s="591"/>
      <c r="C84" s="591"/>
      <c r="D84" s="591"/>
      <c r="E84" s="593"/>
      <c r="F84" s="591"/>
      <c r="G84" s="591"/>
      <c r="H84" s="591"/>
      <c r="I84" s="591"/>
      <c r="J84" s="711"/>
      <c r="K84" s="711"/>
      <c r="Q84" s="336"/>
      <c r="R84" s="336"/>
      <c r="S84" s="336"/>
    </row>
    <row r="85" spans="1:19" s="333" customFormat="1" x14ac:dyDescent="0.2">
      <c r="A85" s="336"/>
      <c r="B85" s="591"/>
      <c r="C85" s="591"/>
      <c r="D85" s="591"/>
      <c r="E85" s="593"/>
      <c r="F85" s="591"/>
      <c r="G85" s="591"/>
      <c r="H85" s="591"/>
      <c r="I85" s="591"/>
      <c r="J85" s="711"/>
      <c r="K85" s="711"/>
      <c r="Q85" s="336"/>
      <c r="R85" s="336"/>
      <c r="S85" s="336"/>
    </row>
    <row r="86" spans="1:19" s="333" customFormat="1" x14ac:dyDescent="0.2">
      <c r="A86" s="336"/>
      <c r="B86" s="591"/>
      <c r="C86" s="591"/>
      <c r="D86" s="591"/>
      <c r="E86" s="593"/>
      <c r="F86" s="591"/>
      <c r="G86" s="591"/>
      <c r="H86" s="591"/>
      <c r="I86" s="591"/>
      <c r="J86" s="711"/>
      <c r="K86" s="711"/>
      <c r="Q86" s="336"/>
      <c r="R86" s="336"/>
      <c r="S86" s="336"/>
    </row>
    <row r="87" spans="1:19" s="333" customFormat="1" x14ac:dyDescent="0.2">
      <c r="A87" s="336"/>
      <c r="B87" s="591"/>
      <c r="C87" s="591"/>
      <c r="D87" s="591"/>
      <c r="E87" s="593"/>
      <c r="F87" s="591"/>
      <c r="G87" s="591"/>
      <c r="H87" s="591"/>
      <c r="I87" s="591"/>
      <c r="J87" s="711"/>
      <c r="K87" s="711"/>
      <c r="Q87" s="336"/>
      <c r="R87" s="336"/>
      <c r="S87" s="336"/>
    </row>
    <row r="88" spans="1:19" s="333" customFormat="1" x14ac:dyDescent="0.2">
      <c r="A88" s="336"/>
      <c r="B88" s="591"/>
      <c r="C88" s="591"/>
      <c r="D88" s="591"/>
      <c r="E88" s="593"/>
      <c r="F88" s="591"/>
      <c r="G88" s="591"/>
      <c r="H88" s="591"/>
      <c r="I88" s="591"/>
      <c r="J88" s="711"/>
      <c r="K88" s="711"/>
      <c r="Q88" s="336"/>
      <c r="R88" s="336"/>
      <c r="S88" s="336"/>
    </row>
    <row r="89" spans="1:19" s="333" customFormat="1" x14ac:dyDescent="0.2">
      <c r="A89" s="336"/>
      <c r="B89" s="441"/>
      <c r="C89" s="441"/>
      <c r="D89" s="441"/>
      <c r="E89" s="592"/>
      <c r="F89" s="441"/>
      <c r="G89" s="441"/>
      <c r="H89" s="441"/>
      <c r="I89" s="441"/>
      <c r="J89" s="711"/>
      <c r="K89" s="711"/>
      <c r="Q89" s="336"/>
      <c r="R89" s="336"/>
      <c r="S89" s="336"/>
    </row>
    <row r="90" spans="1:19" s="333" customFormat="1" x14ac:dyDescent="0.2">
      <c r="A90" s="336"/>
      <c r="B90" s="441"/>
      <c r="C90" s="441"/>
      <c r="D90" s="441"/>
      <c r="E90" s="592"/>
      <c r="F90" s="441"/>
      <c r="G90" s="441"/>
      <c r="H90" s="441"/>
      <c r="I90" s="441"/>
      <c r="J90" s="711"/>
      <c r="K90" s="711"/>
      <c r="Q90" s="336"/>
      <c r="R90" s="336"/>
      <c r="S90" s="336"/>
    </row>
    <row r="91" spans="1:19" s="333" customFormat="1" x14ac:dyDescent="0.2">
      <c r="A91" s="336"/>
      <c r="B91" s="441"/>
      <c r="C91" s="441"/>
      <c r="D91" s="441"/>
      <c r="E91" s="592"/>
      <c r="F91" s="441"/>
      <c r="G91" s="441"/>
      <c r="H91" s="441"/>
      <c r="I91" s="441"/>
      <c r="J91" s="711"/>
      <c r="K91" s="711"/>
      <c r="Q91" s="336"/>
      <c r="R91" s="336"/>
      <c r="S91" s="336"/>
    </row>
    <row r="92" spans="1:19" s="333" customFormat="1" x14ac:dyDescent="0.2">
      <c r="A92" s="336"/>
      <c r="B92" s="441"/>
      <c r="C92" s="441"/>
      <c r="D92" s="441"/>
      <c r="E92" s="592"/>
      <c r="F92" s="441"/>
      <c r="G92" s="441"/>
      <c r="H92" s="441"/>
      <c r="I92" s="441"/>
      <c r="J92" s="711"/>
      <c r="K92" s="711"/>
      <c r="Q92" s="336"/>
      <c r="R92" s="336"/>
      <c r="S92" s="336"/>
    </row>
    <row r="93" spans="1:19" s="333" customFormat="1" x14ac:dyDescent="0.2">
      <c r="A93" s="336"/>
      <c r="B93" s="441"/>
      <c r="C93" s="441"/>
      <c r="D93" s="441"/>
      <c r="E93" s="592"/>
      <c r="F93" s="441"/>
      <c r="G93" s="441"/>
      <c r="H93" s="441"/>
      <c r="I93" s="441"/>
      <c r="J93" s="711"/>
      <c r="K93" s="711"/>
      <c r="Q93" s="336"/>
      <c r="R93" s="336"/>
      <c r="S93" s="336"/>
    </row>
    <row r="94" spans="1:19" s="333" customFormat="1" x14ac:dyDescent="0.2">
      <c r="A94" s="336"/>
      <c r="B94" s="441"/>
      <c r="C94" s="441"/>
      <c r="D94" s="441"/>
      <c r="E94" s="592"/>
      <c r="F94" s="441"/>
      <c r="G94" s="441"/>
      <c r="H94" s="441"/>
      <c r="I94" s="441"/>
      <c r="J94" s="711"/>
      <c r="K94" s="711"/>
      <c r="Q94" s="336"/>
      <c r="R94" s="336"/>
      <c r="S94" s="336"/>
    </row>
    <row r="95" spans="1:19" s="333" customFormat="1" x14ac:dyDescent="0.2">
      <c r="A95" s="336"/>
      <c r="B95" s="441"/>
      <c r="C95" s="441"/>
      <c r="D95" s="441"/>
      <c r="E95" s="592"/>
      <c r="F95" s="441"/>
      <c r="G95" s="441"/>
      <c r="H95" s="441"/>
      <c r="I95" s="441"/>
      <c r="J95" s="711"/>
      <c r="K95" s="711"/>
      <c r="Q95" s="336"/>
      <c r="R95" s="336"/>
      <c r="S95" s="336"/>
    </row>
    <row r="96" spans="1:19" s="333" customFormat="1" x14ac:dyDescent="0.2">
      <c r="A96" s="336"/>
      <c r="B96" s="441"/>
      <c r="C96" s="441"/>
      <c r="D96" s="441"/>
      <c r="E96" s="592"/>
      <c r="F96" s="441"/>
      <c r="G96" s="441"/>
      <c r="H96" s="441"/>
      <c r="I96" s="441"/>
      <c r="J96" s="711"/>
      <c r="K96" s="711"/>
      <c r="Q96" s="336"/>
      <c r="R96" s="336"/>
      <c r="S96" s="336"/>
    </row>
    <row r="97" spans="1:19" s="333" customFormat="1" x14ac:dyDescent="0.2">
      <c r="A97" s="336"/>
      <c r="B97" s="441"/>
      <c r="C97" s="441"/>
      <c r="D97" s="441"/>
      <c r="E97" s="592"/>
      <c r="F97" s="441"/>
      <c r="G97" s="441"/>
      <c r="H97" s="441"/>
      <c r="I97" s="441"/>
      <c r="J97" s="711"/>
      <c r="K97" s="711"/>
      <c r="Q97" s="336"/>
      <c r="R97" s="336"/>
      <c r="S97" s="336"/>
    </row>
    <row r="98" spans="1:19" s="333" customFormat="1" x14ac:dyDescent="0.2">
      <c r="A98" s="336"/>
      <c r="B98" s="441"/>
      <c r="C98" s="441"/>
      <c r="D98" s="441"/>
      <c r="E98" s="592"/>
      <c r="F98" s="441"/>
      <c r="G98" s="441"/>
      <c r="H98" s="441"/>
      <c r="I98" s="441"/>
      <c r="J98" s="711"/>
      <c r="K98" s="711"/>
      <c r="Q98" s="336"/>
      <c r="R98" s="336"/>
      <c r="S98" s="336"/>
    </row>
    <row r="99" spans="1:19" s="333" customFormat="1" x14ac:dyDescent="0.2">
      <c r="A99" s="336"/>
      <c r="B99" s="441"/>
      <c r="C99" s="441"/>
      <c r="D99" s="441"/>
      <c r="E99" s="592"/>
      <c r="F99" s="441"/>
      <c r="G99" s="441"/>
      <c r="H99" s="441"/>
      <c r="I99" s="441"/>
      <c r="J99" s="711"/>
      <c r="K99" s="711"/>
      <c r="Q99" s="336"/>
      <c r="R99" s="336"/>
      <c r="S99" s="336"/>
    </row>
    <row r="100" spans="1:19" s="333" customFormat="1" x14ac:dyDescent="0.2">
      <c r="A100" s="336"/>
      <c r="B100" s="441"/>
      <c r="C100" s="441"/>
      <c r="D100" s="441"/>
      <c r="E100" s="592"/>
      <c r="F100" s="441"/>
      <c r="G100" s="441"/>
      <c r="H100" s="441"/>
      <c r="I100" s="441"/>
      <c r="J100" s="711"/>
      <c r="K100" s="711"/>
      <c r="Q100" s="336"/>
      <c r="R100" s="336"/>
      <c r="S100" s="336"/>
    </row>
    <row r="101" spans="1:19" s="333" customFormat="1" x14ac:dyDescent="0.2">
      <c r="A101" s="336"/>
      <c r="B101" s="441"/>
      <c r="C101" s="441"/>
      <c r="D101" s="441"/>
      <c r="E101" s="592"/>
      <c r="F101" s="441"/>
      <c r="G101" s="441"/>
      <c r="H101" s="441"/>
      <c r="I101" s="441"/>
      <c r="J101" s="711"/>
      <c r="K101" s="711"/>
      <c r="Q101" s="336"/>
      <c r="R101" s="336"/>
      <c r="S101" s="336"/>
    </row>
    <row r="102" spans="1:19" s="333" customFormat="1" x14ac:dyDescent="0.2">
      <c r="A102" s="336"/>
      <c r="B102" s="441"/>
      <c r="C102" s="441"/>
      <c r="D102" s="441"/>
      <c r="E102" s="592"/>
      <c r="F102" s="441"/>
      <c r="G102" s="441"/>
      <c r="H102" s="441"/>
      <c r="I102" s="441"/>
      <c r="J102" s="711"/>
      <c r="K102" s="711"/>
      <c r="Q102" s="336"/>
      <c r="R102" s="336"/>
      <c r="S102" s="336"/>
    </row>
    <row r="103" spans="1:19" s="333" customFormat="1" x14ac:dyDescent="0.2">
      <c r="A103" s="336"/>
      <c r="B103" s="441"/>
      <c r="C103" s="441"/>
      <c r="D103" s="441"/>
      <c r="E103" s="592"/>
      <c r="F103" s="441"/>
      <c r="G103" s="441"/>
      <c r="H103" s="441"/>
      <c r="I103" s="441"/>
      <c r="J103" s="711"/>
      <c r="K103" s="711"/>
      <c r="Q103" s="336"/>
      <c r="R103" s="336"/>
      <c r="S103" s="336"/>
    </row>
    <row r="104" spans="1:19" s="333" customFormat="1" x14ac:dyDescent="0.2">
      <c r="A104" s="336"/>
      <c r="B104" s="441"/>
      <c r="C104" s="441"/>
      <c r="D104" s="441"/>
      <c r="E104" s="592"/>
      <c r="F104" s="441"/>
      <c r="G104" s="441"/>
      <c r="H104" s="441"/>
      <c r="I104" s="441"/>
      <c r="J104" s="711"/>
      <c r="K104" s="711"/>
      <c r="Q104" s="336"/>
      <c r="R104" s="336"/>
      <c r="S104" s="336"/>
    </row>
    <row r="105" spans="1:19" s="333" customFormat="1" x14ac:dyDescent="0.2">
      <c r="A105" s="336"/>
      <c r="B105" s="441"/>
      <c r="C105" s="441"/>
      <c r="D105" s="441"/>
      <c r="E105" s="592"/>
      <c r="F105" s="441"/>
      <c r="G105" s="441"/>
      <c r="H105" s="441"/>
      <c r="I105" s="441"/>
      <c r="J105" s="711"/>
      <c r="K105" s="711"/>
      <c r="Q105" s="336"/>
      <c r="R105" s="336"/>
      <c r="S105" s="336"/>
    </row>
    <row r="106" spans="1:19" s="333" customFormat="1" x14ac:dyDescent="0.2">
      <c r="A106" s="336"/>
      <c r="B106" s="441"/>
      <c r="C106" s="441"/>
      <c r="D106" s="441"/>
      <c r="E106" s="592"/>
      <c r="F106" s="441"/>
      <c r="G106" s="441"/>
      <c r="H106" s="441"/>
      <c r="I106" s="441"/>
      <c r="J106" s="711"/>
      <c r="K106" s="711"/>
      <c r="Q106" s="336"/>
      <c r="R106" s="336"/>
      <c r="S106" s="336"/>
    </row>
    <row r="107" spans="1:19" s="333" customFormat="1" x14ac:dyDescent="0.2">
      <c r="A107" s="336"/>
      <c r="B107" s="441"/>
      <c r="C107" s="441"/>
      <c r="D107" s="441"/>
      <c r="E107" s="592"/>
      <c r="F107" s="441"/>
      <c r="G107" s="441"/>
      <c r="H107" s="441"/>
      <c r="I107" s="441"/>
      <c r="J107" s="711"/>
      <c r="K107" s="711"/>
      <c r="Q107" s="336"/>
      <c r="R107" s="336"/>
      <c r="S107" s="336"/>
    </row>
    <row r="108" spans="1:19" s="333" customFormat="1" x14ac:dyDescent="0.2">
      <c r="A108" s="336"/>
      <c r="B108" s="441"/>
      <c r="C108" s="441"/>
      <c r="D108" s="441"/>
      <c r="E108" s="592"/>
      <c r="F108" s="441"/>
      <c r="G108" s="441"/>
      <c r="H108" s="441"/>
      <c r="I108" s="441"/>
      <c r="J108" s="711"/>
      <c r="K108" s="711"/>
      <c r="Q108" s="336"/>
      <c r="R108" s="336"/>
      <c r="S108" s="336"/>
    </row>
    <row r="109" spans="1:19" s="333" customFormat="1" x14ac:dyDescent="0.2">
      <c r="A109" s="336"/>
      <c r="B109" s="441"/>
      <c r="C109" s="441"/>
      <c r="D109" s="441"/>
      <c r="E109" s="592"/>
      <c r="F109" s="441"/>
      <c r="G109" s="441"/>
      <c r="H109" s="441"/>
      <c r="I109" s="441"/>
      <c r="J109" s="711"/>
      <c r="K109" s="711"/>
      <c r="Q109" s="336"/>
      <c r="R109" s="336"/>
      <c r="S109" s="336"/>
    </row>
    <row r="110" spans="1:19" s="333" customFormat="1" x14ac:dyDescent="0.2">
      <c r="A110" s="336"/>
      <c r="B110" s="441"/>
      <c r="C110" s="441"/>
      <c r="D110" s="441"/>
      <c r="E110" s="592"/>
      <c r="F110" s="441"/>
      <c r="G110" s="441"/>
      <c r="H110" s="441"/>
      <c r="I110" s="441"/>
      <c r="J110" s="711"/>
      <c r="K110" s="711"/>
      <c r="Q110" s="336"/>
      <c r="R110" s="336"/>
      <c r="S110" s="336"/>
    </row>
    <row r="111" spans="1:19" s="333" customFormat="1" x14ac:dyDescent="0.2">
      <c r="A111" s="336"/>
      <c r="B111" s="441"/>
      <c r="C111" s="441"/>
      <c r="D111" s="441"/>
      <c r="E111" s="592"/>
      <c r="F111" s="441"/>
      <c r="G111" s="441"/>
      <c r="H111" s="441"/>
      <c r="I111" s="441"/>
      <c r="J111" s="711"/>
      <c r="K111" s="711"/>
      <c r="Q111" s="336"/>
      <c r="R111" s="336"/>
      <c r="S111" s="336"/>
    </row>
    <row r="112" spans="1:19" s="333" customFormat="1" x14ac:dyDescent="0.2">
      <c r="A112" s="336"/>
      <c r="B112" s="441"/>
      <c r="C112" s="441"/>
      <c r="D112" s="441"/>
      <c r="E112" s="592"/>
      <c r="F112" s="441"/>
      <c r="G112" s="441"/>
      <c r="H112" s="441"/>
      <c r="I112" s="441"/>
      <c r="J112" s="711"/>
      <c r="K112" s="711"/>
      <c r="Q112" s="336"/>
      <c r="R112" s="336"/>
      <c r="S112" s="336"/>
    </row>
    <row r="113" spans="1:19" s="333" customFormat="1" x14ac:dyDescent="0.2">
      <c r="A113" s="336"/>
      <c r="B113" s="441"/>
      <c r="C113" s="441"/>
      <c r="D113" s="441"/>
      <c r="E113" s="592"/>
      <c r="F113" s="441"/>
      <c r="G113" s="441"/>
      <c r="H113" s="441"/>
      <c r="I113" s="441"/>
      <c r="J113" s="711"/>
      <c r="K113" s="711"/>
      <c r="Q113" s="336"/>
      <c r="R113" s="336"/>
      <c r="S113" s="336"/>
    </row>
    <row r="114" spans="1:19" s="333" customFormat="1" x14ac:dyDescent="0.2">
      <c r="A114" s="336"/>
      <c r="B114" s="441"/>
      <c r="C114" s="441"/>
      <c r="D114" s="441"/>
      <c r="E114" s="592"/>
      <c r="F114" s="441"/>
      <c r="G114" s="441"/>
      <c r="H114" s="441"/>
      <c r="I114" s="441"/>
      <c r="J114" s="711"/>
      <c r="K114" s="711"/>
      <c r="Q114" s="336"/>
      <c r="R114" s="336"/>
      <c r="S114" s="336"/>
    </row>
    <row r="115" spans="1:19" s="333" customFormat="1" x14ac:dyDescent="0.2">
      <c r="A115" s="336"/>
      <c r="B115" s="441"/>
      <c r="C115" s="441"/>
      <c r="D115" s="441"/>
      <c r="E115" s="592"/>
      <c r="F115" s="441"/>
      <c r="G115" s="441"/>
      <c r="H115" s="441"/>
      <c r="I115" s="441"/>
      <c r="J115" s="711"/>
      <c r="K115" s="711"/>
      <c r="Q115" s="336"/>
      <c r="R115" s="336"/>
      <c r="S115" s="336"/>
    </row>
    <row r="116" spans="1:19" s="333" customFormat="1" x14ac:dyDescent="0.2">
      <c r="A116" s="336"/>
      <c r="B116" s="441"/>
      <c r="C116" s="441"/>
      <c r="D116" s="441"/>
      <c r="E116" s="592"/>
      <c r="F116" s="441"/>
      <c r="G116" s="441"/>
      <c r="H116" s="441"/>
      <c r="I116" s="441"/>
      <c r="J116" s="711"/>
      <c r="K116" s="711"/>
      <c r="Q116" s="336"/>
      <c r="R116" s="336"/>
      <c r="S116" s="336"/>
    </row>
    <row r="117" spans="1:19" s="333" customFormat="1" x14ac:dyDescent="0.2">
      <c r="A117" s="336"/>
      <c r="B117" s="441"/>
      <c r="C117" s="441"/>
      <c r="D117" s="441"/>
      <c r="E117" s="592"/>
      <c r="F117" s="441"/>
      <c r="G117" s="441"/>
      <c r="H117" s="441"/>
      <c r="I117" s="441"/>
      <c r="J117" s="711"/>
      <c r="K117" s="711"/>
      <c r="Q117" s="336"/>
      <c r="R117" s="336"/>
      <c r="S117" s="336"/>
    </row>
    <row r="118" spans="1:19" s="333" customFormat="1" x14ac:dyDescent="0.2">
      <c r="A118" s="336"/>
      <c r="B118" s="441"/>
      <c r="C118" s="441"/>
      <c r="D118" s="441"/>
      <c r="E118" s="592"/>
      <c r="F118" s="441"/>
      <c r="G118" s="441"/>
      <c r="H118" s="441"/>
      <c r="I118" s="441"/>
      <c r="J118" s="711"/>
      <c r="K118" s="711"/>
      <c r="Q118" s="336"/>
      <c r="R118" s="336"/>
      <c r="S118" s="336"/>
    </row>
    <row r="119" spans="1:19" s="333" customFormat="1" x14ac:dyDescent="0.2">
      <c r="A119" s="336"/>
      <c r="B119" s="441"/>
      <c r="C119" s="441"/>
      <c r="D119" s="441"/>
      <c r="E119" s="592"/>
      <c r="F119" s="441"/>
      <c r="G119" s="441"/>
      <c r="H119" s="441"/>
      <c r="I119" s="441"/>
      <c r="J119" s="711"/>
      <c r="K119" s="711"/>
      <c r="Q119" s="336"/>
      <c r="R119" s="336"/>
      <c r="S119" s="336"/>
    </row>
    <row r="120" spans="1:19" s="333" customFormat="1" x14ac:dyDescent="0.2">
      <c r="A120" s="336"/>
      <c r="B120" s="441"/>
      <c r="C120" s="441"/>
      <c r="D120" s="441"/>
      <c r="E120" s="592"/>
      <c r="F120" s="441"/>
      <c r="G120" s="441"/>
      <c r="H120" s="441"/>
      <c r="I120" s="441"/>
      <c r="J120" s="711"/>
      <c r="K120" s="711"/>
      <c r="Q120" s="336"/>
      <c r="R120" s="336"/>
      <c r="S120" s="336"/>
    </row>
    <row r="121" spans="1:19" s="333" customFormat="1" x14ac:dyDescent="0.2">
      <c r="A121" s="336"/>
      <c r="B121" s="441"/>
      <c r="C121" s="441"/>
      <c r="D121" s="441"/>
      <c r="E121" s="592"/>
      <c r="F121" s="441"/>
      <c r="G121" s="441"/>
      <c r="H121" s="441"/>
      <c r="I121" s="441"/>
      <c r="J121" s="711"/>
      <c r="K121" s="711"/>
      <c r="Q121" s="336"/>
      <c r="R121" s="336"/>
      <c r="S121" s="336"/>
    </row>
    <row r="122" spans="1:19" s="333" customFormat="1" x14ac:dyDescent="0.2">
      <c r="A122" s="336"/>
      <c r="B122" s="441"/>
      <c r="C122" s="441"/>
      <c r="D122" s="441"/>
      <c r="E122" s="592"/>
      <c r="F122" s="441"/>
      <c r="G122" s="441"/>
      <c r="H122" s="441"/>
      <c r="I122" s="441"/>
      <c r="J122" s="711"/>
      <c r="K122" s="711"/>
      <c r="Q122" s="336"/>
      <c r="R122" s="336"/>
      <c r="S122" s="336"/>
    </row>
    <row r="123" spans="1:19" s="333" customFormat="1" x14ac:dyDescent="0.2">
      <c r="A123" s="336"/>
      <c r="B123" s="441"/>
      <c r="C123" s="441"/>
      <c r="D123" s="441"/>
      <c r="E123" s="592"/>
      <c r="F123" s="441"/>
      <c r="G123" s="441"/>
      <c r="H123" s="441"/>
      <c r="I123" s="441"/>
      <c r="J123" s="711"/>
      <c r="K123" s="711"/>
      <c r="Q123" s="336"/>
      <c r="R123" s="336"/>
      <c r="S123" s="336"/>
    </row>
    <row r="124" spans="1:19" s="333" customFormat="1" x14ac:dyDescent="0.2">
      <c r="A124" s="336"/>
      <c r="B124" s="441"/>
      <c r="C124" s="441"/>
      <c r="D124" s="441"/>
      <c r="E124" s="592"/>
      <c r="F124" s="441"/>
      <c r="G124" s="441"/>
      <c r="H124" s="441"/>
      <c r="I124" s="441"/>
      <c r="J124" s="711"/>
      <c r="K124" s="711"/>
      <c r="Q124" s="336"/>
      <c r="R124" s="336"/>
      <c r="S124" s="336"/>
    </row>
    <row r="125" spans="1:19" s="333" customFormat="1" x14ac:dyDescent="0.2">
      <c r="A125" s="336"/>
      <c r="B125" s="441"/>
      <c r="C125" s="441"/>
      <c r="D125" s="441"/>
      <c r="E125" s="592"/>
      <c r="F125" s="441"/>
      <c r="G125" s="441"/>
      <c r="H125" s="441"/>
      <c r="I125" s="441"/>
      <c r="J125" s="711"/>
      <c r="K125" s="711"/>
      <c r="Q125" s="336"/>
      <c r="R125" s="336"/>
      <c r="S125" s="336"/>
    </row>
    <row r="126" spans="1:19" s="333" customFormat="1" x14ac:dyDescent="0.2">
      <c r="A126" s="336"/>
      <c r="B126" s="441"/>
      <c r="C126" s="441"/>
      <c r="D126" s="441"/>
      <c r="E126" s="592"/>
      <c r="F126" s="441"/>
      <c r="G126" s="441"/>
      <c r="H126" s="441"/>
      <c r="I126" s="441"/>
      <c r="J126" s="711"/>
      <c r="K126" s="711"/>
      <c r="Q126" s="336"/>
      <c r="R126" s="336"/>
      <c r="S126" s="336"/>
    </row>
    <row r="127" spans="1:19" s="333" customFormat="1" x14ac:dyDescent="0.2">
      <c r="A127" s="336"/>
      <c r="B127" s="441"/>
      <c r="C127" s="441"/>
      <c r="D127" s="441"/>
      <c r="E127" s="592"/>
      <c r="F127" s="441"/>
      <c r="G127" s="441"/>
      <c r="H127" s="441"/>
      <c r="I127" s="441"/>
      <c r="J127" s="711"/>
      <c r="K127" s="711"/>
      <c r="Q127" s="336"/>
      <c r="R127" s="336"/>
      <c r="S127" s="336"/>
    </row>
    <row r="128" spans="1:19" s="333" customFormat="1" x14ac:dyDescent="0.2">
      <c r="A128" s="336"/>
      <c r="B128" s="441"/>
      <c r="C128" s="441"/>
      <c r="D128" s="441"/>
      <c r="E128" s="592"/>
      <c r="F128" s="441"/>
      <c r="G128" s="441"/>
      <c r="H128" s="441"/>
      <c r="I128" s="441"/>
      <c r="J128" s="711"/>
      <c r="K128" s="711"/>
      <c r="Q128" s="336"/>
      <c r="R128" s="336"/>
      <c r="S128" s="336"/>
    </row>
    <row r="129" spans="1:19" s="333" customFormat="1" x14ac:dyDescent="0.2">
      <c r="A129" s="336"/>
      <c r="B129" s="441"/>
      <c r="C129" s="441"/>
      <c r="D129" s="441"/>
      <c r="E129" s="592"/>
      <c r="F129" s="441"/>
      <c r="G129" s="441"/>
      <c r="H129" s="441"/>
      <c r="I129" s="441"/>
      <c r="J129" s="711"/>
      <c r="K129" s="711"/>
      <c r="Q129" s="336"/>
      <c r="R129" s="336"/>
      <c r="S129" s="336"/>
    </row>
    <row r="130" spans="1:19" s="333" customFormat="1" x14ac:dyDescent="0.2">
      <c r="A130" s="336"/>
      <c r="B130" s="441"/>
      <c r="C130" s="441"/>
      <c r="D130" s="441"/>
      <c r="E130" s="592"/>
      <c r="F130" s="441"/>
      <c r="G130" s="441"/>
      <c r="H130" s="441"/>
      <c r="I130" s="441"/>
      <c r="J130" s="711"/>
      <c r="K130" s="711"/>
      <c r="Q130" s="336"/>
      <c r="R130" s="336"/>
      <c r="S130" s="336"/>
    </row>
    <row r="131" spans="1:19" s="333" customFormat="1" x14ac:dyDescent="0.2">
      <c r="A131" s="336"/>
      <c r="B131" s="441"/>
      <c r="C131" s="441"/>
      <c r="D131" s="441"/>
      <c r="E131" s="592"/>
      <c r="F131" s="441"/>
      <c r="G131" s="441"/>
      <c r="H131" s="441"/>
      <c r="I131" s="441"/>
      <c r="J131" s="711"/>
      <c r="K131" s="711"/>
      <c r="Q131" s="336"/>
      <c r="R131" s="336"/>
      <c r="S131" s="336"/>
    </row>
    <row r="132" spans="1:19" s="333" customFormat="1" x14ac:dyDescent="0.2">
      <c r="A132" s="336"/>
      <c r="B132" s="441"/>
      <c r="C132" s="441"/>
      <c r="D132" s="441"/>
      <c r="E132" s="592"/>
      <c r="F132" s="441"/>
      <c r="G132" s="441"/>
      <c r="H132" s="441"/>
      <c r="I132" s="441"/>
      <c r="J132" s="711"/>
      <c r="K132" s="711"/>
      <c r="Q132" s="336"/>
      <c r="R132" s="336"/>
      <c r="S132" s="336"/>
    </row>
    <row r="133" spans="1:19" s="333" customFormat="1" x14ac:dyDescent="0.2">
      <c r="A133" s="336"/>
      <c r="B133" s="441"/>
      <c r="C133" s="441"/>
      <c r="D133" s="441"/>
      <c r="E133" s="592"/>
      <c r="F133" s="441"/>
      <c r="G133" s="441"/>
      <c r="H133" s="441"/>
      <c r="I133" s="441"/>
      <c r="J133" s="711"/>
      <c r="K133" s="711"/>
      <c r="Q133" s="336"/>
      <c r="R133" s="336"/>
      <c r="S133" s="336"/>
    </row>
    <row r="134" spans="1:19" s="333" customFormat="1" x14ac:dyDescent="0.2">
      <c r="A134" s="336"/>
      <c r="B134" s="441"/>
      <c r="C134" s="441"/>
      <c r="D134" s="441"/>
      <c r="E134" s="592"/>
      <c r="F134" s="441"/>
      <c r="G134" s="441"/>
      <c r="H134" s="441"/>
      <c r="I134" s="441"/>
      <c r="J134" s="711"/>
      <c r="K134" s="711"/>
      <c r="Q134" s="336"/>
      <c r="R134" s="336"/>
      <c r="S134" s="336"/>
    </row>
    <row r="135" spans="1:19" s="333" customFormat="1" x14ac:dyDescent="0.2">
      <c r="A135" s="336"/>
      <c r="B135" s="441"/>
      <c r="C135" s="441"/>
      <c r="D135" s="441"/>
      <c r="E135" s="592"/>
      <c r="F135" s="441"/>
      <c r="G135" s="441"/>
      <c r="H135" s="441"/>
      <c r="I135" s="441"/>
      <c r="J135" s="711"/>
      <c r="K135" s="711"/>
      <c r="Q135" s="336"/>
      <c r="R135" s="336"/>
      <c r="S135" s="336"/>
    </row>
    <row r="136" spans="1:19" s="333" customFormat="1" x14ac:dyDescent="0.2">
      <c r="A136" s="336"/>
      <c r="B136" s="441"/>
      <c r="C136" s="441"/>
      <c r="D136" s="441"/>
      <c r="E136" s="592"/>
      <c r="F136" s="441"/>
      <c r="G136" s="441"/>
      <c r="H136" s="441"/>
      <c r="I136" s="441"/>
      <c r="J136" s="711"/>
      <c r="K136" s="711"/>
      <c r="Q136" s="336"/>
      <c r="R136" s="336"/>
      <c r="S136" s="336"/>
    </row>
    <row r="137" spans="1:19" s="333" customFormat="1" x14ac:dyDescent="0.2">
      <c r="A137" s="336"/>
      <c r="B137" s="441"/>
      <c r="C137" s="441"/>
      <c r="D137" s="441"/>
      <c r="E137" s="592"/>
      <c r="F137" s="441"/>
      <c r="G137" s="441"/>
      <c r="H137" s="441"/>
      <c r="I137" s="441"/>
      <c r="J137" s="711"/>
      <c r="K137" s="711"/>
      <c r="Q137" s="336"/>
      <c r="R137" s="336"/>
      <c r="S137" s="336"/>
    </row>
    <row r="138" spans="1:19" s="333" customFormat="1" x14ac:dyDescent="0.2">
      <c r="A138" s="336"/>
      <c r="B138" s="441"/>
      <c r="C138" s="441"/>
      <c r="D138" s="441"/>
      <c r="E138" s="592"/>
      <c r="F138" s="441"/>
      <c r="G138" s="441"/>
      <c r="H138" s="441"/>
      <c r="I138" s="441"/>
      <c r="J138" s="711"/>
      <c r="K138" s="711"/>
      <c r="Q138" s="336"/>
      <c r="R138" s="336"/>
      <c r="S138" s="336"/>
    </row>
    <row r="139" spans="1:19" s="333" customFormat="1" x14ac:dyDescent="0.2">
      <c r="A139" s="336"/>
      <c r="B139" s="441"/>
      <c r="C139" s="441"/>
      <c r="D139" s="441"/>
      <c r="E139" s="592"/>
      <c r="F139" s="441"/>
      <c r="G139" s="441"/>
      <c r="H139" s="441"/>
      <c r="I139" s="441"/>
      <c r="J139" s="711"/>
      <c r="K139" s="711"/>
      <c r="Q139" s="336"/>
      <c r="R139" s="336"/>
      <c r="S139" s="336"/>
    </row>
    <row r="140" spans="1:19" s="333" customFormat="1" x14ac:dyDescent="0.2">
      <c r="A140" s="336"/>
      <c r="B140" s="441"/>
      <c r="C140" s="441"/>
      <c r="D140" s="441"/>
      <c r="E140" s="592"/>
      <c r="F140" s="441"/>
      <c r="G140" s="441"/>
      <c r="H140" s="441"/>
      <c r="I140" s="441"/>
      <c r="J140" s="711"/>
      <c r="K140" s="711"/>
      <c r="Q140" s="336"/>
      <c r="R140" s="336"/>
      <c r="S140" s="336"/>
    </row>
    <row r="141" spans="1:19" s="333" customFormat="1" x14ac:dyDescent="0.2">
      <c r="A141" s="336"/>
      <c r="B141" s="441"/>
      <c r="C141" s="441"/>
      <c r="D141" s="441"/>
      <c r="E141" s="592"/>
      <c r="F141" s="441"/>
      <c r="G141" s="441"/>
      <c r="H141" s="441"/>
      <c r="I141" s="441"/>
      <c r="J141" s="711"/>
      <c r="K141" s="711"/>
      <c r="Q141" s="336"/>
      <c r="R141" s="336"/>
      <c r="S141" s="336"/>
    </row>
    <row r="142" spans="1:19" s="333" customFormat="1" x14ac:dyDescent="0.2">
      <c r="A142" s="336"/>
      <c r="B142" s="441"/>
      <c r="C142" s="441"/>
      <c r="D142" s="441"/>
      <c r="E142" s="592"/>
      <c r="F142" s="441"/>
      <c r="G142" s="441"/>
      <c r="H142" s="441"/>
      <c r="I142" s="441"/>
      <c r="J142" s="711"/>
      <c r="K142" s="711"/>
      <c r="Q142" s="336"/>
      <c r="R142" s="336"/>
      <c r="S142" s="336"/>
    </row>
    <row r="143" spans="1:19" s="333" customFormat="1" x14ac:dyDescent="0.2">
      <c r="A143" s="336"/>
      <c r="B143" s="441"/>
      <c r="C143" s="441"/>
      <c r="D143" s="441"/>
      <c r="E143" s="592"/>
      <c r="F143" s="441"/>
      <c r="G143" s="441"/>
      <c r="H143" s="441"/>
      <c r="I143" s="441"/>
      <c r="J143" s="711"/>
      <c r="K143" s="711"/>
      <c r="Q143" s="336"/>
      <c r="R143" s="336"/>
      <c r="S143" s="336"/>
    </row>
    <row r="144" spans="1:19" s="333" customFormat="1" x14ac:dyDescent="0.2">
      <c r="A144" s="336"/>
      <c r="B144" s="441"/>
      <c r="C144" s="441"/>
      <c r="D144" s="441"/>
      <c r="E144" s="592"/>
      <c r="F144" s="441"/>
      <c r="G144" s="441"/>
      <c r="H144" s="441"/>
      <c r="I144" s="441"/>
      <c r="J144" s="711"/>
      <c r="K144" s="711"/>
      <c r="Q144" s="336"/>
      <c r="R144" s="336"/>
      <c r="S144" s="336"/>
    </row>
    <row r="145" spans="1:19" s="333" customFormat="1" x14ac:dyDescent="0.2">
      <c r="A145" s="336"/>
      <c r="B145" s="441"/>
      <c r="C145" s="441"/>
      <c r="D145" s="441"/>
      <c r="E145" s="592"/>
      <c r="F145" s="441"/>
      <c r="G145" s="441"/>
      <c r="H145" s="441"/>
      <c r="I145" s="441"/>
      <c r="J145" s="711"/>
      <c r="K145" s="711"/>
      <c r="Q145" s="336"/>
      <c r="R145" s="336"/>
      <c r="S145" s="336"/>
    </row>
    <row r="146" spans="1:19" s="333" customFormat="1" x14ac:dyDescent="0.2">
      <c r="A146" s="336"/>
      <c r="B146" s="441"/>
      <c r="C146" s="441"/>
      <c r="D146" s="441"/>
      <c r="E146" s="592"/>
      <c r="F146" s="441"/>
      <c r="G146" s="441"/>
      <c r="H146" s="441"/>
      <c r="I146" s="441"/>
      <c r="J146" s="711"/>
      <c r="K146" s="711"/>
      <c r="Q146" s="336"/>
      <c r="R146" s="336"/>
      <c r="S146" s="336"/>
    </row>
    <row r="147" spans="1:19" s="333" customFormat="1" x14ac:dyDescent="0.2">
      <c r="A147" s="336"/>
      <c r="B147" s="441"/>
      <c r="C147" s="441"/>
      <c r="D147" s="441"/>
      <c r="E147" s="592"/>
      <c r="F147" s="441"/>
      <c r="G147" s="441"/>
      <c r="H147" s="441"/>
      <c r="I147" s="441"/>
      <c r="J147" s="711"/>
      <c r="K147" s="711"/>
      <c r="Q147" s="336"/>
      <c r="R147" s="336"/>
      <c r="S147" s="336"/>
    </row>
    <row r="148" spans="1:19" s="333" customFormat="1" x14ac:dyDescent="0.2">
      <c r="A148" s="336"/>
      <c r="B148" s="441"/>
      <c r="C148" s="441"/>
      <c r="D148" s="441"/>
      <c r="E148" s="592"/>
      <c r="F148" s="441"/>
      <c r="G148" s="441"/>
      <c r="H148" s="441"/>
      <c r="I148" s="441"/>
      <c r="J148" s="711"/>
      <c r="K148" s="711"/>
      <c r="Q148" s="336"/>
      <c r="R148" s="336"/>
      <c r="S148" s="336"/>
    </row>
    <row r="149" spans="1:19" s="333" customFormat="1" x14ac:dyDescent="0.2">
      <c r="A149" s="336"/>
      <c r="B149" s="441"/>
      <c r="C149" s="441"/>
      <c r="D149" s="441"/>
      <c r="E149" s="592"/>
      <c r="F149" s="441"/>
      <c r="G149" s="441"/>
      <c r="H149" s="441"/>
      <c r="I149" s="441"/>
      <c r="J149" s="711"/>
      <c r="K149" s="711"/>
      <c r="Q149" s="336"/>
      <c r="R149" s="336"/>
      <c r="S149" s="336"/>
    </row>
    <row r="150" spans="1:19" s="333" customFormat="1" x14ac:dyDescent="0.2">
      <c r="A150" s="336"/>
      <c r="B150" s="441"/>
      <c r="C150" s="441"/>
      <c r="D150" s="441"/>
      <c r="E150" s="592"/>
      <c r="F150" s="441"/>
      <c r="G150" s="441"/>
      <c r="H150" s="441"/>
      <c r="I150" s="441"/>
      <c r="J150" s="711"/>
      <c r="K150" s="711"/>
      <c r="Q150" s="336"/>
      <c r="R150" s="336"/>
      <c r="S150" s="336"/>
    </row>
    <row r="151" spans="1:19" s="333" customFormat="1" x14ac:dyDescent="0.2">
      <c r="A151" s="336"/>
      <c r="B151" s="441"/>
      <c r="C151" s="441"/>
      <c r="D151" s="441"/>
      <c r="E151" s="592"/>
      <c r="F151" s="441"/>
      <c r="G151" s="441"/>
      <c r="H151" s="441"/>
      <c r="I151" s="441"/>
      <c r="J151" s="711"/>
      <c r="K151" s="711"/>
      <c r="Q151" s="336"/>
      <c r="R151" s="336"/>
      <c r="S151" s="336"/>
    </row>
    <row r="152" spans="1:19" s="333" customFormat="1" x14ac:dyDescent="0.2">
      <c r="A152" s="336"/>
      <c r="B152" s="441"/>
      <c r="C152" s="441"/>
      <c r="D152" s="441"/>
      <c r="E152" s="592"/>
      <c r="F152" s="441"/>
      <c r="G152" s="441"/>
      <c r="H152" s="441"/>
      <c r="I152" s="441"/>
      <c r="J152" s="711"/>
      <c r="K152" s="711"/>
      <c r="Q152" s="336"/>
      <c r="R152" s="336"/>
      <c r="S152" s="336"/>
    </row>
    <row r="153" spans="1:19" s="333" customFormat="1" x14ac:dyDescent="0.2">
      <c r="A153" s="336"/>
      <c r="B153" s="441"/>
      <c r="C153" s="441"/>
      <c r="D153" s="441"/>
      <c r="E153" s="592"/>
      <c r="F153" s="441"/>
      <c r="G153" s="441"/>
      <c r="H153" s="441"/>
      <c r="I153" s="441"/>
      <c r="J153" s="711"/>
      <c r="K153" s="711"/>
      <c r="Q153" s="336"/>
      <c r="R153" s="336"/>
      <c r="S153" s="336"/>
    </row>
    <row r="154" spans="1:19" s="333" customFormat="1" x14ac:dyDescent="0.2">
      <c r="A154" s="336"/>
      <c r="B154" s="441"/>
      <c r="C154" s="441"/>
      <c r="D154" s="441"/>
      <c r="E154" s="592"/>
      <c r="F154" s="441"/>
      <c r="G154" s="441"/>
      <c r="H154" s="441"/>
      <c r="I154" s="441"/>
      <c r="J154" s="711"/>
      <c r="K154" s="711"/>
      <c r="Q154" s="336"/>
      <c r="R154" s="336"/>
      <c r="S154" s="336"/>
    </row>
    <row r="155" spans="1:19" s="333" customFormat="1" x14ac:dyDescent="0.2">
      <c r="A155" s="336"/>
      <c r="B155" s="441"/>
      <c r="C155" s="441"/>
      <c r="D155" s="441"/>
      <c r="E155" s="592"/>
      <c r="F155" s="441"/>
      <c r="G155" s="441"/>
      <c r="H155" s="441"/>
      <c r="I155" s="441"/>
      <c r="J155" s="711"/>
      <c r="K155" s="711"/>
      <c r="Q155" s="336"/>
      <c r="R155" s="336"/>
      <c r="S155" s="336"/>
    </row>
    <row r="156" spans="1:19" s="333" customFormat="1" x14ac:dyDescent="0.2">
      <c r="A156" s="336"/>
      <c r="B156" s="441"/>
      <c r="C156" s="441"/>
      <c r="D156" s="441"/>
      <c r="E156" s="592"/>
      <c r="F156" s="441"/>
      <c r="G156" s="441"/>
      <c r="H156" s="441"/>
      <c r="I156" s="441"/>
      <c r="J156" s="711"/>
      <c r="K156" s="711"/>
      <c r="Q156" s="336"/>
      <c r="R156" s="336"/>
      <c r="S156" s="336"/>
    </row>
    <row r="157" spans="1:19" s="333" customFormat="1" x14ac:dyDescent="0.2">
      <c r="A157" s="336"/>
      <c r="B157" s="441"/>
      <c r="C157" s="441"/>
      <c r="D157" s="441"/>
      <c r="E157" s="592"/>
      <c r="F157" s="441"/>
      <c r="G157" s="441"/>
      <c r="H157" s="441"/>
      <c r="I157" s="441"/>
      <c r="J157" s="711"/>
      <c r="K157" s="711"/>
      <c r="Q157" s="336"/>
      <c r="R157" s="336"/>
      <c r="S157" s="336"/>
    </row>
    <row r="158" spans="1:19" s="333" customFormat="1" x14ac:dyDescent="0.2">
      <c r="A158" s="336"/>
      <c r="B158" s="441"/>
      <c r="C158" s="441"/>
      <c r="D158" s="441"/>
      <c r="E158" s="592"/>
      <c r="F158" s="441"/>
      <c r="G158" s="441"/>
      <c r="H158" s="441"/>
      <c r="I158" s="441"/>
      <c r="J158" s="711"/>
      <c r="K158" s="711"/>
      <c r="Q158" s="336"/>
      <c r="R158" s="336"/>
      <c r="S158" s="336"/>
    </row>
    <row r="159" spans="1:19" s="333" customFormat="1" x14ac:dyDescent="0.2">
      <c r="A159" s="336"/>
      <c r="B159" s="441"/>
      <c r="C159" s="441"/>
      <c r="D159" s="441"/>
      <c r="E159" s="592"/>
      <c r="F159" s="441"/>
      <c r="G159" s="441"/>
      <c r="H159" s="441"/>
      <c r="I159" s="441"/>
      <c r="J159" s="711"/>
      <c r="K159" s="711"/>
      <c r="Q159" s="336"/>
      <c r="R159" s="336"/>
      <c r="S159" s="336"/>
    </row>
    <row r="160" spans="1:19" s="333" customFormat="1" x14ac:dyDescent="0.2">
      <c r="A160" s="336"/>
      <c r="B160" s="441"/>
      <c r="C160" s="441"/>
      <c r="D160" s="441"/>
      <c r="E160" s="592"/>
      <c r="F160" s="441"/>
      <c r="G160" s="441"/>
      <c r="H160" s="441"/>
      <c r="I160" s="441"/>
      <c r="J160" s="711"/>
      <c r="K160" s="711"/>
      <c r="Q160" s="336"/>
      <c r="R160" s="336"/>
      <c r="S160" s="336"/>
    </row>
    <row r="161" spans="1:19" s="333" customFormat="1" x14ac:dyDescent="0.2">
      <c r="A161" s="336"/>
      <c r="B161" s="441"/>
      <c r="C161" s="441"/>
      <c r="D161" s="441"/>
      <c r="E161" s="592"/>
      <c r="F161" s="441"/>
      <c r="G161" s="441"/>
      <c r="H161" s="441"/>
      <c r="I161" s="441"/>
      <c r="J161" s="711"/>
      <c r="K161" s="711"/>
      <c r="Q161" s="336"/>
      <c r="R161" s="336"/>
      <c r="S161" s="336"/>
    </row>
    <row r="162" spans="1:19" s="333" customFormat="1" x14ac:dyDescent="0.2">
      <c r="A162" s="336"/>
      <c r="B162" s="441"/>
      <c r="C162" s="441"/>
      <c r="D162" s="441"/>
      <c r="E162" s="592"/>
      <c r="F162" s="441"/>
      <c r="G162" s="441"/>
      <c r="H162" s="441"/>
      <c r="I162" s="441"/>
      <c r="J162" s="711"/>
      <c r="K162" s="711"/>
      <c r="Q162" s="336"/>
      <c r="R162" s="336"/>
      <c r="S162" s="336"/>
    </row>
    <row r="163" spans="1:19" s="333" customFormat="1" x14ac:dyDescent="0.2">
      <c r="A163" s="336"/>
      <c r="B163" s="441"/>
      <c r="C163" s="441"/>
      <c r="D163" s="441"/>
      <c r="E163" s="592"/>
      <c r="F163" s="441"/>
      <c r="G163" s="441"/>
      <c r="H163" s="441"/>
      <c r="I163" s="441"/>
      <c r="J163" s="711"/>
      <c r="K163" s="711"/>
      <c r="Q163" s="336"/>
      <c r="R163" s="336"/>
      <c r="S163" s="336"/>
    </row>
    <row r="164" spans="1:19" s="333" customFormat="1" x14ac:dyDescent="0.2">
      <c r="A164" s="336"/>
      <c r="B164" s="441"/>
      <c r="C164" s="441"/>
      <c r="D164" s="441"/>
      <c r="E164" s="592"/>
      <c r="F164" s="441"/>
      <c r="G164" s="441"/>
      <c r="H164" s="441"/>
      <c r="I164" s="441"/>
      <c r="J164" s="711"/>
      <c r="K164" s="711"/>
      <c r="Q164" s="336"/>
      <c r="R164" s="336"/>
      <c r="S164" s="336"/>
    </row>
    <row r="165" spans="1:19" s="333" customFormat="1" x14ac:dyDescent="0.2">
      <c r="A165" s="336"/>
      <c r="B165" s="441"/>
      <c r="C165" s="441"/>
      <c r="D165" s="441"/>
      <c r="E165" s="592"/>
      <c r="F165" s="441"/>
      <c r="G165" s="441"/>
      <c r="H165" s="441"/>
      <c r="I165" s="441"/>
      <c r="J165" s="711"/>
      <c r="K165" s="711"/>
      <c r="Q165" s="336"/>
      <c r="R165" s="336"/>
      <c r="S165" s="336"/>
    </row>
    <row r="166" spans="1:19" s="333" customFormat="1" x14ac:dyDescent="0.2">
      <c r="A166" s="336"/>
      <c r="B166" s="441"/>
      <c r="C166" s="441"/>
      <c r="D166" s="441"/>
      <c r="E166" s="592"/>
      <c r="F166" s="441"/>
      <c r="G166" s="441"/>
      <c r="H166" s="441"/>
      <c r="I166" s="441"/>
      <c r="J166" s="711"/>
      <c r="K166" s="711"/>
      <c r="Q166" s="336"/>
      <c r="R166" s="336"/>
      <c r="S166" s="336"/>
    </row>
    <row r="167" spans="1:19" s="333" customFormat="1" x14ac:dyDescent="0.2">
      <c r="A167" s="336"/>
      <c r="B167" s="441"/>
      <c r="C167" s="441"/>
      <c r="D167" s="441"/>
      <c r="E167" s="592"/>
      <c r="F167" s="441"/>
      <c r="G167" s="441"/>
      <c r="H167" s="441"/>
      <c r="I167" s="441"/>
      <c r="J167" s="711"/>
      <c r="K167" s="711"/>
      <c r="Q167" s="336"/>
      <c r="R167" s="336"/>
      <c r="S167" s="336"/>
    </row>
    <row r="168" spans="1:19" s="333" customFormat="1" x14ac:dyDescent="0.2">
      <c r="A168" s="336"/>
      <c r="B168" s="441"/>
      <c r="C168" s="441"/>
      <c r="D168" s="441"/>
      <c r="E168" s="592"/>
      <c r="F168" s="441"/>
      <c r="G168" s="441"/>
      <c r="H168" s="441"/>
      <c r="I168" s="441"/>
      <c r="J168" s="711"/>
      <c r="K168" s="711"/>
      <c r="Q168" s="336"/>
      <c r="R168" s="336"/>
      <c r="S168" s="336"/>
    </row>
    <row r="169" spans="1:19" s="333" customFormat="1" x14ac:dyDescent="0.2">
      <c r="A169" s="336"/>
      <c r="B169" s="441"/>
      <c r="C169" s="441"/>
      <c r="D169" s="441"/>
      <c r="E169" s="592"/>
      <c r="F169" s="441"/>
      <c r="G169" s="441"/>
      <c r="H169" s="441"/>
      <c r="I169" s="441"/>
      <c r="J169" s="711"/>
      <c r="K169" s="711"/>
      <c r="Q169" s="336"/>
      <c r="R169" s="336"/>
      <c r="S169" s="336"/>
    </row>
    <row r="170" spans="1:19" s="333" customFormat="1" x14ac:dyDescent="0.2">
      <c r="A170" s="336"/>
      <c r="B170" s="441"/>
      <c r="C170" s="441"/>
      <c r="D170" s="441"/>
      <c r="E170" s="592"/>
      <c r="F170" s="441"/>
      <c r="G170" s="441"/>
      <c r="H170" s="441"/>
      <c r="I170" s="441"/>
      <c r="J170" s="711"/>
      <c r="K170" s="711"/>
      <c r="Q170" s="336"/>
      <c r="R170" s="336"/>
      <c r="S170" s="336"/>
    </row>
    <row r="171" spans="1:19" s="333" customFormat="1" x14ac:dyDescent="0.2">
      <c r="A171" s="336"/>
      <c r="B171" s="441"/>
      <c r="C171" s="441"/>
      <c r="D171" s="441"/>
      <c r="E171" s="592"/>
      <c r="F171" s="441"/>
      <c r="G171" s="441"/>
      <c r="H171" s="441"/>
      <c r="I171" s="441"/>
      <c r="J171" s="711"/>
      <c r="K171" s="711"/>
      <c r="Q171" s="336"/>
      <c r="R171" s="336"/>
      <c r="S171" s="336"/>
    </row>
    <row r="172" spans="1:19" s="333" customFormat="1" x14ac:dyDescent="0.2">
      <c r="A172" s="336"/>
      <c r="B172" s="441"/>
      <c r="C172" s="441"/>
      <c r="D172" s="441"/>
      <c r="E172" s="592"/>
      <c r="F172" s="441"/>
      <c r="G172" s="441"/>
      <c r="H172" s="441"/>
      <c r="I172" s="441"/>
      <c r="J172" s="711"/>
      <c r="K172" s="711"/>
      <c r="Q172" s="336"/>
      <c r="R172" s="336"/>
      <c r="S172" s="336"/>
    </row>
    <row r="173" spans="1:19" s="333" customFormat="1" x14ac:dyDescent="0.2">
      <c r="A173" s="336"/>
      <c r="B173" s="441"/>
      <c r="C173" s="441"/>
      <c r="D173" s="441"/>
      <c r="E173" s="592"/>
      <c r="F173" s="441"/>
      <c r="G173" s="441"/>
      <c r="H173" s="441"/>
      <c r="I173" s="441"/>
      <c r="J173" s="711"/>
      <c r="K173" s="711"/>
      <c r="Q173" s="336"/>
      <c r="R173" s="336"/>
      <c r="S173" s="336"/>
    </row>
    <row r="174" spans="1:19" s="333" customFormat="1" x14ac:dyDescent="0.2">
      <c r="A174" s="336"/>
      <c r="B174" s="441"/>
      <c r="C174" s="441"/>
      <c r="D174" s="441"/>
      <c r="E174" s="592"/>
      <c r="F174" s="441"/>
      <c r="G174" s="441"/>
      <c r="H174" s="441"/>
      <c r="I174" s="441"/>
      <c r="J174" s="711"/>
      <c r="K174" s="711"/>
      <c r="Q174" s="336"/>
      <c r="R174" s="336"/>
      <c r="S174" s="336"/>
    </row>
    <row r="175" spans="1:19" s="333" customFormat="1" x14ac:dyDescent="0.2">
      <c r="A175" s="336"/>
      <c r="B175" s="441"/>
      <c r="C175" s="441"/>
      <c r="D175" s="441"/>
      <c r="E175" s="592"/>
      <c r="F175" s="441"/>
      <c r="G175" s="441"/>
      <c r="H175" s="441"/>
      <c r="I175" s="441"/>
      <c r="J175" s="711"/>
      <c r="K175" s="711"/>
      <c r="Q175" s="336"/>
      <c r="R175" s="336"/>
      <c r="S175" s="336"/>
    </row>
    <row r="176" spans="1:19" s="333" customFormat="1" x14ac:dyDescent="0.2">
      <c r="A176" s="336"/>
      <c r="B176" s="441"/>
      <c r="C176" s="441"/>
      <c r="D176" s="441"/>
      <c r="E176" s="592"/>
      <c r="F176" s="441"/>
      <c r="G176" s="441"/>
      <c r="H176" s="441"/>
      <c r="I176" s="441"/>
      <c r="J176" s="711"/>
      <c r="K176" s="711"/>
      <c r="Q176" s="336"/>
      <c r="R176" s="336"/>
      <c r="S176" s="336"/>
    </row>
    <row r="177" spans="1:19" s="333" customFormat="1" x14ac:dyDescent="0.2">
      <c r="A177" s="336"/>
      <c r="B177" s="441"/>
      <c r="C177" s="441"/>
      <c r="D177" s="441"/>
      <c r="E177" s="592"/>
      <c r="F177" s="441"/>
      <c r="G177" s="441"/>
      <c r="H177" s="441"/>
      <c r="I177" s="441"/>
      <c r="J177" s="711"/>
      <c r="K177" s="711"/>
      <c r="Q177" s="336"/>
      <c r="R177" s="336"/>
      <c r="S177" s="336"/>
    </row>
    <row r="178" spans="1:19" s="333" customFormat="1" x14ac:dyDescent="0.2">
      <c r="A178" s="336"/>
      <c r="B178" s="441"/>
      <c r="C178" s="441"/>
      <c r="D178" s="441"/>
      <c r="E178" s="592"/>
      <c r="F178" s="441"/>
      <c r="G178" s="441"/>
      <c r="H178" s="441"/>
      <c r="I178" s="441"/>
      <c r="J178" s="711"/>
      <c r="K178" s="711"/>
      <c r="Q178" s="336"/>
      <c r="R178" s="336"/>
      <c r="S178" s="336"/>
    </row>
    <row r="179" spans="1:19" s="333" customFormat="1" x14ac:dyDescent="0.2">
      <c r="A179" s="336"/>
      <c r="B179" s="441"/>
      <c r="C179" s="441"/>
      <c r="D179" s="441"/>
      <c r="E179" s="592"/>
      <c r="F179" s="441"/>
      <c r="G179" s="441"/>
      <c r="H179" s="441"/>
      <c r="I179" s="441"/>
      <c r="J179" s="711"/>
      <c r="K179" s="711"/>
      <c r="Q179" s="336"/>
      <c r="R179" s="336"/>
      <c r="S179" s="336"/>
    </row>
    <row r="180" spans="1:19" s="333" customFormat="1" x14ac:dyDescent="0.2">
      <c r="A180" s="336"/>
      <c r="B180" s="441"/>
      <c r="C180" s="441"/>
      <c r="D180" s="441"/>
      <c r="E180" s="592"/>
      <c r="F180" s="441"/>
      <c r="G180" s="441"/>
      <c r="H180" s="441"/>
      <c r="I180" s="441"/>
      <c r="J180" s="711"/>
      <c r="K180" s="711"/>
      <c r="Q180" s="336"/>
      <c r="R180" s="336"/>
      <c r="S180" s="336"/>
    </row>
    <row r="181" spans="1:19" s="333" customFormat="1" x14ac:dyDescent="0.2">
      <c r="A181" s="336"/>
      <c r="B181" s="441"/>
      <c r="C181" s="441"/>
      <c r="D181" s="441"/>
      <c r="E181" s="592"/>
      <c r="F181" s="441"/>
      <c r="G181" s="441"/>
      <c r="H181" s="441"/>
      <c r="I181" s="441"/>
      <c r="J181" s="711"/>
      <c r="K181" s="711"/>
      <c r="Q181" s="336"/>
      <c r="R181" s="336"/>
      <c r="S181" s="336"/>
    </row>
    <row r="182" spans="1:19" s="333" customFormat="1" x14ac:dyDescent="0.2">
      <c r="A182" s="336"/>
      <c r="B182" s="441"/>
      <c r="C182" s="441"/>
      <c r="D182" s="441"/>
      <c r="E182" s="592"/>
      <c r="F182" s="441"/>
      <c r="G182" s="441"/>
      <c r="H182" s="441"/>
      <c r="I182" s="441"/>
      <c r="J182" s="711"/>
      <c r="K182" s="711"/>
      <c r="Q182" s="336"/>
      <c r="R182" s="336"/>
      <c r="S182" s="336"/>
    </row>
    <row r="183" spans="1:19" s="333" customFormat="1" x14ac:dyDescent="0.2">
      <c r="A183" s="336"/>
      <c r="B183" s="441"/>
      <c r="C183" s="441"/>
      <c r="D183" s="441"/>
      <c r="E183" s="592"/>
      <c r="F183" s="441"/>
      <c r="G183" s="441"/>
      <c r="H183" s="441"/>
      <c r="I183" s="441"/>
      <c r="J183" s="711"/>
      <c r="K183" s="711"/>
      <c r="Q183" s="336"/>
      <c r="R183" s="336"/>
      <c r="S183" s="336"/>
    </row>
    <row r="184" spans="1:19" s="333" customFormat="1" x14ac:dyDescent="0.2">
      <c r="A184" s="336"/>
      <c r="B184" s="441"/>
      <c r="C184" s="441"/>
      <c r="D184" s="441"/>
      <c r="E184" s="592"/>
      <c r="F184" s="441"/>
      <c r="G184" s="441"/>
      <c r="H184" s="441"/>
      <c r="I184" s="441"/>
      <c r="J184" s="711"/>
      <c r="K184" s="711"/>
      <c r="Q184" s="336"/>
      <c r="R184" s="336"/>
      <c r="S184" s="336"/>
    </row>
    <row r="185" spans="1:19" s="333" customFormat="1" x14ac:dyDescent="0.2">
      <c r="A185" s="336"/>
      <c r="B185" s="441"/>
      <c r="C185" s="441"/>
      <c r="D185" s="441"/>
      <c r="E185" s="592"/>
      <c r="F185" s="441"/>
      <c r="G185" s="441"/>
      <c r="H185" s="441"/>
      <c r="I185" s="441"/>
      <c r="J185" s="711"/>
      <c r="K185" s="711"/>
      <c r="Q185" s="336"/>
      <c r="R185" s="336"/>
      <c r="S185" s="336"/>
    </row>
    <row r="186" spans="1:19" s="333" customFormat="1" x14ac:dyDescent="0.2">
      <c r="A186" s="336"/>
      <c r="B186" s="441"/>
      <c r="C186" s="441"/>
      <c r="D186" s="441"/>
      <c r="E186" s="592"/>
      <c r="F186" s="441"/>
      <c r="G186" s="441"/>
      <c r="H186" s="441"/>
      <c r="I186" s="441"/>
      <c r="J186" s="711"/>
      <c r="K186" s="711"/>
      <c r="Q186" s="336"/>
      <c r="R186" s="336"/>
      <c r="S186" s="336"/>
    </row>
    <row r="187" spans="1:19" s="333" customFormat="1" x14ac:dyDescent="0.2">
      <c r="A187" s="336"/>
      <c r="B187" s="441"/>
      <c r="C187" s="441"/>
      <c r="D187" s="441"/>
      <c r="E187" s="592"/>
      <c r="F187" s="441"/>
      <c r="G187" s="441"/>
      <c r="H187" s="441"/>
      <c r="I187" s="441"/>
      <c r="J187" s="711"/>
      <c r="K187" s="711"/>
      <c r="Q187" s="336"/>
      <c r="R187" s="336"/>
      <c r="S187" s="336"/>
    </row>
    <row r="188" spans="1:19" s="333" customFormat="1" x14ac:dyDescent="0.2">
      <c r="A188" s="336"/>
      <c r="B188" s="441"/>
      <c r="C188" s="441"/>
      <c r="D188" s="441"/>
      <c r="E188" s="592"/>
      <c r="F188" s="441"/>
      <c r="G188" s="441"/>
      <c r="H188" s="441"/>
      <c r="I188" s="441"/>
      <c r="J188" s="711"/>
      <c r="K188" s="711"/>
      <c r="Q188" s="336"/>
      <c r="R188" s="336"/>
      <c r="S188" s="336"/>
    </row>
    <row r="189" spans="1:19" s="333" customFormat="1" x14ac:dyDescent="0.2">
      <c r="A189" s="336"/>
      <c r="B189" s="441"/>
      <c r="C189" s="441"/>
      <c r="D189" s="441"/>
      <c r="E189" s="592"/>
      <c r="F189" s="441"/>
      <c r="G189" s="441"/>
      <c r="H189" s="441"/>
      <c r="I189" s="441"/>
      <c r="J189" s="711"/>
      <c r="K189" s="711"/>
      <c r="Q189" s="336"/>
      <c r="R189" s="336"/>
      <c r="S189" s="336"/>
    </row>
    <row r="190" spans="1:19" s="333" customFormat="1" x14ac:dyDescent="0.2">
      <c r="A190" s="336"/>
      <c r="B190" s="441"/>
      <c r="C190" s="441"/>
      <c r="D190" s="441"/>
      <c r="E190" s="592"/>
      <c r="F190" s="441"/>
      <c r="G190" s="441"/>
      <c r="H190" s="441"/>
      <c r="I190" s="441"/>
      <c r="J190" s="711"/>
      <c r="K190" s="711"/>
      <c r="Q190" s="336"/>
      <c r="R190" s="336"/>
      <c r="S190" s="336"/>
    </row>
    <row r="191" spans="1:19" s="333" customFormat="1" x14ac:dyDescent="0.2">
      <c r="A191" s="336"/>
      <c r="B191" s="441"/>
      <c r="C191" s="441"/>
      <c r="D191" s="441"/>
      <c r="E191" s="592"/>
      <c r="F191" s="441"/>
      <c r="G191" s="441"/>
      <c r="H191" s="441"/>
      <c r="I191" s="441"/>
      <c r="J191" s="711"/>
      <c r="K191" s="711"/>
      <c r="Q191" s="336"/>
      <c r="R191" s="336"/>
      <c r="S191" s="336"/>
    </row>
    <row r="192" spans="1:19" s="333" customFormat="1" x14ac:dyDescent="0.2">
      <c r="A192" s="336"/>
      <c r="B192" s="441"/>
      <c r="C192" s="441"/>
      <c r="D192" s="441"/>
      <c r="E192" s="592"/>
      <c r="F192" s="441"/>
      <c r="G192" s="441"/>
      <c r="H192" s="441"/>
      <c r="I192" s="441"/>
      <c r="J192" s="711"/>
      <c r="K192" s="711"/>
      <c r="Q192" s="336"/>
      <c r="R192" s="336"/>
      <c r="S192" s="336"/>
    </row>
    <row r="193" spans="1:19" s="333" customFormat="1" x14ac:dyDescent="0.2">
      <c r="A193" s="336"/>
      <c r="B193" s="441"/>
      <c r="C193" s="441"/>
      <c r="D193" s="441"/>
      <c r="E193" s="592"/>
      <c r="F193" s="441"/>
      <c r="G193" s="441"/>
      <c r="H193" s="441"/>
      <c r="I193" s="441"/>
      <c r="J193" s="711"/>
      <c r="K193" s="711"/>
      <c r="Q193" s="336"/>
      <c r="R193" s="336"/>
      <c r="S193" s="336"/>
    </row>
    <row r="194" spans="1:19" s="333" customFormat="1" x14ac:dyDescent="0.2">
      <c r="A194" s="336"/>
      <c r="B194" s="441"/>
      <c r="C194" s="441"/>
      <c r="D194" s="441"/>
      <c r="E194" s="592"/>
      <c r="F194" s="441"/>
      <c r="G194" s="441"/>
      <c r="H194" s="441"/>
      <c r="I194" s="441"/>
      <c r="J194" s="711"/>
      <c r="K194" s="711"/>
      <c r="Q194" s="336"/>
      <c r="R194" s="336"/>
      <c r="S194" s="336"/>
    </row>
    <row r="195" spans="1:19" s="333" customFormat="1" x14ac:dyDescent="0.2">
      <c r="A195" s="336"/>
      <c r="B195" s="441"/>
      <c r="C195" s="441"/>
      <c r="D195" s="441"/>
      <c r="E195" s="592"/>
      <c r="F195" s="441"/>
      <c r="G195" s="441"/>
      <c r="H195" s="441"/>
      <c r="I195" s="441"/>
      <c r="J195" s="711"/>
      <c r="K195" s="711"/>
      <c r="Q195" s="336"/>
      <c r="R195" s="336"/>
      <c r="S195" s="336"/>
    </row>
    <row r="196" spans="1:19" s="333" customFormat="1" x14ac:dyDescent="0.2">
      <c r="A196" s="336"/>
      <c r="B196" s="441"/>
      <c r="C196" s="441"/>
      <c r="D196" s="441"/>
      <c r="E196" s="592"/>
      <c r="F196" s="441"/>
      <c r="G196" s="441"/>
      <c r="H196" s="441"/>
      <c r="I196" s="441"/>
      <c r="J196" s="711"/>
      <c r="K196" s="711"/>
      <c r="Q196" s="336"/>
      <c r="R196" s="336"/>
      <c r="S196" s="336"/>
    </row>
    <row r="197" spans="1:19" s="333" customFormat="1" x14ac:dyDescent="0.2">
      <c r="A197" s="336"/>
      <c r="B197" s="441"/>
      <c r="C197" s="441"/>
      <c r="D197" s="441"/>
      <c r="E197" s="592"/>
      <c r="F197" s="441"/>
      <c r="G197" s="441"/>
      <c r="H197" s="441"/>
      <c r="I197" s="441"/>
      <c r="J197" s="711"/>
      <c r="K197" s="711"/>
      <c r="Q197" s="336"/>
      <c r="R197" s="336"/>
      <c r="S197" s="336"/>
    </row>
    <row r="198" spans="1:19" s="333" customFormat="1" x14ac:dyDescent="0.2">
      <c r="A198" s="336"/>
      <c r="B198" s="441"/>
      <c r="C198" s="441"/>
      <c r="D198" s="441"/>
      <c r="E198" s="592"/>
      <c r="F198" s="441"/>
      <c r="G198" s="441"/>
      <c r="H198" s="441"/>
      <c r="I198" s="441"/>
      <c r="J198" s="711"/>
      <c r="K198" s="711"/>
      <c r="Q198" s="336"/>
      <c r="R198" s="336"/>
      <c r="S198" s="336"/>
    </row>
    <row r="199" spans="1:19" s="333" customFormat="1" x14ac:dyDescent="0.2">
      <c r="A199" s="336"/>
      <c r="B199" s="441"/>
      <c r="C199" s="441"/>
      <c r="D199" s="441"/>
      <c r="E199" s="592"/>
      <c r="F199" s="441"/>
      <c r="G199" s="441"/>
      <c r="H199" s="441"/>
      <c r="I199" s="441"/>
      <c r="J199" s="711"/>
      <c r="K199" s="711"/>
      <c r="Q199" s="336"/>
      <c r="R199" s="336"/>
      <c r="S199" s="336"/>
    </row>
    <row r="200" spans="1:19" s="333" customFormat="1" x14ac:dyDescent="0.2">
      <c r="A200" s="336"/>
      <c r="B200" s="441"/>
      <c r="C200" s="441"/>
      <c r="D200" s="441"/>
      <c r="E200" s="592"/>
      <c r="F200" s="441"/>
      <c r="G200" s="441"/>
      <c r="H200" s="441"/>
      <c r="I200" s="441"/>
      <c r="J200" s="711"/>
      <c r="K200" s="711"/>
      <c r="Q200" s="336"/>
      <c r="R200" s="336"/>
      <c r="S200" s="336"/>
    </row>
    <row r="201" spans="1:19" s="333" customFormat="1" x14ac:dyDescent="0.2">
      <c r="A201" s="336"/>
      <c r="B201" s="441"/>
      <c r="C201" s="441"/>
      <c r="D201" s="441"/>
      <c r="E201" s="592"/>
      <c r="F201" s="441"/>
      <c r="G201" s="441"/>
      <c r="H201" s="441"/>
      <c r="I201" s="441"/>
      <c r="J201" s="711"/>
      <c r="K201" s="711"/>
      <c r="Q201" s="336"/>
      <c r="R201" s="336"/>
      <c r="S201" s="336"/>
    </row>
    <row r="202" spans="1:19" s="333" customFormat="1" x14ac:dyDescent="0.2">
      <c r="A202" s="336"/>
      <c r="B202" s="441"/>
      <c r="C202" s="441"/>
      <c r="D202" s="441"/>
      <c r="E202" s="592"/>
      <c r="F202" s="441"/>
      <c r="G202" s="441"/>
      <c r="H202" s="441"/>
      <c r="I202" s="441"/>
      <c r="J202" s="711"/>
      <c r="K202" s="711"/>
      <c r="Q202" s="336"/>
      <c r="R202" s="336"/>
      <c r="S202" s="336"/>
    </row>
    <row r="203" spans="1:19" s="333" customFormat="1" x14ac:dyDescent="0.2">
      <c r="A203" s="336"/>
      <c r="B203" s="441"/>
      <c r="C203" s="441"/>
      <c r="D203" s="441"/>
      <c r="E203" s="592"/>
      <c r="F203" s="441"/>
      <c r="G203" s="441"/>
      <c r="H203" s="441"/>
      <c r="I203" s="441"/>
      <c r="J203" s="711"/>
      <c r="K203" s="711"/>
      <c r="Q203" s="336"/>
      <c r="R203" s="336"/>
      <c r="S203" s="336"/>
    </row>
    <row r="204" spans="1:19" s="333" customFormat="1" x14ac:dyDescent="0.2">
      <c r="A204" s="336"/>
      <c r="B204" s="441"/>
      <c r="C204" s="441"/>
      <c r="D204" s="441"/>
      <c r="E204" s="592"/>
      <c r="F204" s="441"/>
      <c r="G204" s="441"/>
      <c r="H204" s="441"/>
      <c r="I204" s="441"/>
      <c r="J204" s="711"/>
      <c r="K204" s="711"/>
      <c r="Q204" s="336"/>
      <c r="R204" s="336"/>
      <c r="S204" s="336"/>
    </row>
    <row r="205" spans="1:19" s="333" customFormat="1" x14ac:dyDescent="0.2">
      <c r="A205" s="336"/>
      <c r="B205" s="441"/>
      <c r="C205" s="441"/>
      <c r="D205" s="441"/>
      <c r="E205" s="592"/>
      <c r="F205" s="441"/>
      <c r="G205" s="441"/>
      <c r="H205" s="441"/>
      <c r="I205" s="441"/>
      <c r="J205" s="711"/>
      <c r="K205" s="711"/>
      <c r="Q205" s="336"/>
      <c r="R205" s="336"/>
      <c r="S205" s="336"/>
    </row>
    <row r="206" spans="1:19" s="333" customFormat="1" x14ac:dyDescent="0.2">
      <c r="A206" s="336"/>
      <c r="B206" s="441"/>
      <c r="C206" s="441"/>
      <c r="D206" s="441"/>
      <c r="E206" s="592"/>
      <c r="F206" s="441"/>
      <c r="G206" s="441"/>
      <c r="H206" s="441"/>
      <c r="I206" s="441"/>
      <c r="J206" s="711"/>
      <c r="K206" s="711"/>
      <c r="Q206" s="336"/>
      <c r="R206" s="336"/>
      <c r="S206" s="336"/>
    </row>
    <row r="207" spans="1:19" s="333" customFormat="1" x14ac:dyDescent="0.2">
      <c r="A207" s="336"/>
      <c r="B207" s="441"/>
      <c r="C207" s="441"/>
      <c r="D207" s="441"/>
      <c r="E207" s="592"/>
      <c r="F207" s="441"/>
      <c r="G207" s="441"/>
      <c r="H207" s="441"/>
      <c r="I207" s="441"/>
      <c r="J207" s="711"/>
      <c r="K207" s="711"/>
      <c r="Q207" s="336"/>
      <c r="R207" s="336"/>
      <c r="S207" s="336"/>
    </row>
    <row r="208" spans="1:19" s="333" customFormat="1" x14ac:dyDescent="0.2">
      <c r="A208" s="336"/>
      <c r="B208" s="441"/>
      <c r="C208" s="441"/>
      <c r="D208" s="441"/>
      <c r="E208" s="592"/>
      <c r="F208" s="441"/>
      <c r="G208" s="441"/>
      <c r="H208" s="441"/>
      <c r="I208" s="441"/>
      <c r="J208" s="711"/>
      <c r="K208" s="711"/>
      <c r="Q208" s="336"/>
      <c r="R208" s="336"/>
      <c r="S208" s="336"/>
    </row>
    <row r="209" spans="1:19" s="333" customFormat="1" x14ac:dyDescent="0.2">
      <c r="A209" s="336"/>
      <c r="B209" s="441"/>
      <c r="C209" s="441"/>
      <c r="D209" s="441"/>
      <c r="E209" s="592"/>
      <c r="F209" s="441"/>
      <c r="G209" s="441"/>
      <c r="H209" s="441"/>
      <c r="I209" s="441"/>
      <c r="J209" s="711"/>
      <c r="K209" s="711"/>
      <c r="Q209" s="336"/>
      <c r="R209" s="336"/>
      <c r="S209" s="336"/>
    </row>
    <row r="210" spans="1:19" s="333" customFormat="1" x14ac:dyDescent="0.2">
      <c r="A210" s="336"/>
      <c r="B210" s="441"/>
      <c r="C210" s="441"/>
      <c r="D210" s="441"/>
      <c r="E210" s="592"/>
      <c r="F210" s="441"/>
      <c r="G210" s="441"/>
      <c r="H210" s="441"/>
      <c r="I210" s="441"/>
      <c r="J210" s="711"/>
      <c r="K210" s="711"/>
      <c r="Q210" s="336"/>
      <c r="R210" s="336"/>
      <c r="S210" s="336"/>
    </row>
    <row r="211" spans="1:19" s="333" customFormat="1" x14ac:dyDescent="0.2">
      <c r="A211" s="336"/>
      <c r="B211" s="441"/>
      <c r="C211" s="441"/>
      <c r="D211" s="441"/>
      <c r="E211" s="592"/>
      <c r="F211" s="441"/>
      <c r="G211" s="441"/>
      <c r="H211" s="441"/>
      <c r="I211" s="441"/>
      <c r="J211" s="711"/>
      <c r="K211" s="711"/>
      <c r="Q211" s="336"/>
      <c r="R211" s="336"/>
      <c r="S211" s="336"/>
    </row>
    <row r="212" spans="1:19" s="333" customFormat="1" x14ac:dyDescent="0.2">
      <c r="A212" s="336"/>
      <c r="B212" s="441"/>
      <c r="C212" s="441"/>
      <c r="D212" s="441"/>
      <c r="E212" s="592"/>
      <c r="F212" s="441"/>
      <c r="G212" s="441"/>
      <c r="H212" s="441"/>
      <c r="I212" s="441"/>
      <c r="J212" s="711"/>
      <c r="K212" s="711"/>
      <c r="Q212" s="336"/>
      <c r="R212" s="336"/>
      <c r="S212" s="336"/>
    </row>
    <row r="213" spans="1:19" s="333" customFormat="1" x14ac:dyDescent="0.2">
      <c r="A213" s="336"/>
      <c r="B213" s="441"/>
      <c r="C213" s="441"/>
      <c r="D213" s="441"/>
      <c r="E213" s="592"/>
      <c r="F213" s="441"/>
      <c r="G213" s="441"/>
      <c r="H213" s="441"/>
      <c r="I213" s="441"/>
      <c r="J213" s="711"/>
      <c r="K213" s="711"/>
      <c r="Q213" s="336"/>
      <c r="R213" s="336"/>
      <c r="S213" s="336"/>
    </row>
    <row r="214" spans="1:19" s="333" customFormat="1" x14ac:dyDescent="0.2">
      <c r="A214" s="336"/>
      <c r="B214" s="441"/>
      <c r="C214" s="441"/>
      <c r="D214" s="441"/>
      <c r="E214" s="592"/>
      <c r="F214" s="441"/>
      <c r="G214" s="441"/>
      <c r="H214" s="441"/>
      <c r="I214" s="441"/>
      <c r="J214" s="711"/>
      <c r="K214" s="711"/>
      <c r="Q214" s="336"/>
      <c r="R214" s="336"/>
      <c r="S214" s="336"/>
    </row>
    <row r="215" spans="1:19" s="333" customFormat="1" x14ac:dyDescent="0.2">
      <c r="A215" s="336"/>
      <c r="B215" s="441"/>
      <c r="C215" s="441"/>
      <c r="D215" s="441"/>
      <c r="E215" s="592"/>
      <c r="F215" s="441"/>
      <c r="G215" s="441"/>
      <c r="H215" s="441"/>
      <c r="I215" s="441"/>
      <c r="J215" s="711"/>
      <c r="K215" s="711"/>
      <c r="Q215" s="336"/>
      <c r="R215" s="336"/>
      <c r="S215" s="336"/>
    </row>
    <row r="216" spans="1:19" s="333" customFormat="1" x14ac:dyDescent="0.2">
      <c r="A216" s="336"/>
      <c r="B216" s="441"/>
      <c r="C216" s="441"/>
      <c r="D216" s="441"/>
      <c r="E216" s="592"/>
      <c r="F216" s="441"/>
      <c r="G216" s="441"/>
      <c r="H216" s="441"/>
      <c r="I216" s="441"/>
      <c r="J216" s="711"/>
      <c r="K216" s="711"/>
      <c r="Q216" s="336"/>
      <c r="R216" s="336"/>
      <c r="S216" s="336"/>
    </row>
    <row r="217" spans="1:19" s="333" customFormat="1" x14ac:dyDescent="0.2">
      <c r="A217" s="336"/>
      <c r="B217" s="441"/>
      <c r="C217" s="441"/>
      <c r="D217" s="441"/>
      <c r="E217" s="592"/>
      <c r="F217" s="441"/>
      <c r="G217" s="441"/>
      <c r="H217" s="441"/>
      <c r="I217" s="441"/>
      <c r="J217" s="711"/>
      <c r="K217" s="711"/>
      <c r="Q217" s="336"/>
      <c r="R217" s="336"/>
      <c r="S217" s="336"/>
    </row>
    <row r="218" spans="1:19" s="333" customFormat="1" x14ac:dyDescent="0.2">
      <c r="A218" s="336"/>
      <c r="B218" s="441"/>
      <c r="C218" s="441"/>
      <c r="D218" s="441"/>
      <c r="E218" s="592"/>
      <c r="F218" s="441"/>
      <c r="G218" s="441"/>
      <c r="H218" s="441"/>
      <c r="I218" s="441"/>
      <c r="J218" s="711"/>
      <c r="K218" s="711"/>
      <c r="Q218" s="336"/>
      <c r="R218" s="336"/>
      <c r="S218" s="336"/>
    </row>
    <row r="219" spans="1:19" s="333" customFormat="1" x14ac:dyDescent="0.2">
      <c r="A219" s="336"/>
      <c r="B219" s="441"/>
      <c r="C219" s="441"/>
      <c r="D219" s="441"/>
      <c r="E219" s="592"/>
      <c r="F219" s="441"/>
      <c r="G219" s="441"/>
      <c r="H219" s="441"/>
      <c r="I219" s="441"/>
      <c r="J219" s="711"/>
      <c r="K219" s="711"/>
      <c r="Q219" s="336"/>
      <c r="R219" s="336"/>
      <c r="S219" s="336"/>
    </row>
    <row r="220" spans="1:19" s="333" customFormat="1" x14ac:dyDescent="0.2">
      <c r="A220" s="336"/>
      <c r="B220" s="441"/>
      <c r="C220" s="441"/>
      <c r="D220" s="441"/>
      <c r="E220" s="592"/>
      <c r="F220" s="441"/>
      <c r="G220" s="441"/>
      <c r="H220" s="441"/>
      <c r="I220" s="441"/>
      <c r="J220" s="711"/>
      <c r="K220" s="711"/>
      <c r="Q220" s="336"/>
      <c r="R220" s="336"/>
      <c r="S220" s="336"/>
    </row>
    <row r="221" spans="1:19" s="333" customFormat="1" x14ac:dyDescent="0.2">
      <c r="A221" s="336"/>
      <c r="B221" s="441"/>
      <c r="C221" s="441"/>
      <c r="D221" s="441"/>
      <c r="E221" s="592"/>
      <c r="F221" s="441"/>
      <c r="G221" s="441"/>
      <c r="H221" s="441"/>
      <c r="I221" s="441"/>
      <c r="J221" s="711"/>
      <c r="K221" s="711"/>
      <c r="Q221" s="336"/>
      <c r="R221" s="336"/>
      <c r="S221" s="336"/>
    </row>
    <row r="222" spans="1:19" s="333" customFormat="1" x14ac:dyDescent="0.2">
      <c r="A222" s="336"/>
      <c r="B222" s="441"/>
      <c r="C222" s="441"/>
      <c r="D222" s="441"/>
      <c r="E222" s="592"/>
      <c r="F222" s="441"/>
      <c r="G222" s="441"/>
      <c r="H222" s="441"/>
      <c r="I222" s="441"/>
      <c r="J222" s="711"/>
      <c r="K222" s="711"/>
      <c r="Q222" s="336"/>
      <c r="R222" s="336"/>
      <c r="S222" s="336"/>
    </row>
    <row r="223" spans="1:19" s="333" customFormat="1" x14ac:dyDescent="0.2">
      <c r="A223" s="336"/>
      <c r="B223" s="441"/>
      <c r="C223" s="441"/>
      <c r="D223" s="441"/>
      <c r="E223" s="592"/>
      <c r="F223" s="441"/>
      <c r="G223" s="441"/>
      <c r="H223" s="441"/>
      <c r="I223" s="441"/>
      <c r="J223" s="711"/>
      <c r="K223" s="711"/>
      <c r="Q223" s="336"/>
      <c r="R223" s="336"/>
      <c r="S223" s="336"/>
    </row>
    <row r="224" spans="1:19" s="333" customFormat="1" x14ac:dyDescent="0.2">
      <c r="A224" s="336"/>
      <c r="B224" s="441"/>
      <c r="C224" s="441"/>
      <c r="D224" s="441"/>
      <c r="E224" s="592"/>
      <c r="F224" s="441"/>
      <c r="G224" s="441"/>
      <c r="H224" s="441"/>
      <c r="I224" s="441"/>
      <c r="J224" s="711"/>
      <c r="K224" s="711"/>
      <c r="Q224" s="336"/>
      <c r="R224" s="336"/>
      <c r="S224" s="336"/>
    </row>
    <row r="225" spans="1:19" s="333" customFormat="1" x14ac:dyDescent="0.2">
      <c r="A225" s="336"/>
      <c r="B225" s="441"/>
      <c r="C225" s="441"/>
      <c r="D225" s="441"/>
      <c r="E225" s="592"/>
      <c r="F225" s="441"/>
      <c r="G225" s="441"/>
      <c r="H225" s="441"/>
      <c r="I225" s="441"/>
      <c r="J225" s="711"/>
      <c r="K225" s="711"/>
      <c r="Q225" s="336"/>
      <c r="R225" s="336"/>
      <c r="S225" s="336"/>
    </row>
    <row r="226" spans="1:19" s="333" customFormat="1" x14ac:dyDescent="0.2">
      <c r="A226" s="336"/>
      <c r="B226" s="441"/>
      <c r="C226" s="441"/>
      <c r="D226" s="441"/>
      <c r="E226" s="592"/>
      <c r="F226" s="441"/>
      <c r="G226" s="441"/>
      <c r="H226" s="441"/>
      <c r="I226" s="441"/>
      <c r="J226" s="711"/>
      <c r="K226" s="711"/>
      <c r="Q226" s="336"/>
      <c r="R226" s="336"/>
      <c r="S226" s="336"/>
    </row>
    <row r="227" spans="1:19" s="333" customFormat="1" x14ac:dyDescent="0.2">
      <c r="A227" s="336"/>
      <c r="B227" s="441"/>
      <c r="C227" s="441"/>
      <c r="D227" s="441"/>
      <c r="E227" s="592"/>
      <c r="F227" s="441"/>
      <c r="G227" s="441"/>
      <c r="H227" s="441"/>
      <c r="I227" s="441"/>
      <c r="J227" s="711"/>
      <c r="K227" s="711"/>
      <c r="Q227" s="336"/>
      <c r="R227" s="336"/>
      <c r="S227" s="336"/>
    </row>
    <row r="228" spans="1:19" s="333" customFormat="1" x14ac:dyDescent="0.2">
      <c r="A228" s="336"/>
      <c r="B228" s="441"/>
      <c r="C228" s="441"/>
      <c r="D228" s="441"/>
      <c r="E228" s="592"/>
      <c r="F228" s="441"/>
      <c r="G228" s="441"/>
      <c r="H228" s="441"/>
      <c r="I228" s="441"/>
      <c r="J228" s="711"/>
      <c r="K228" s="711"/>
      <c r="Q228" s="336"/>
      <c r="R228" s="336"/>
      <c r="S228" s="336"/>
    </row>
    <row r="229" spans="1:19" s="333" customFormat="1" x14ac:dyDescent="0.2">
      <c r="A229" s="336"/>
      <c r="B229" s="441"/>
      <c r="C229" s="441"/>
      <c r="D229" s="441"/>
      <c r="E229" s="592"/>
      <c r="F229" s="441"/>
      <c r="G229" s="441"/>
      <c r="H229" s="441"/>
      <c r="I229" s="441"/>
      <c r="J229" s="711"/>
      <c r="K229" s="711"/>
      <c r="Q229" s="336"/>
      <c r="R229" s="336"/>
      <c r="S229" s="336"/>
    </row>
    <row r="230" spans="1:19" s="333" customFormat="1" x14ac:dyDescent="0.2">
      <c r="A230" s="336"/>
      <c r="B230" s="441"/>
      <c r="C230" s="441"/>
      <c r="D230" s="441"/>
      <c r="E230" s="592"/>
      <c r="F230" s="441"/>
      <c r="G230" s="441"/>
      <c r="H230" s="441"/>
      <c r="I230" s="441"/>
      <c r="J230" s="711"/>
      <c r="K230" s="711"/>
      <c r="Q230" s="336"/>
      <c r="R230" s="336"/>
      <c r="S230" s="336"/>
    </row>
    <row r="231" spans="1:19" s="333" customFormat="1" x14ac:dyDescent="0.2">
      <c r="A231" s="336"/>
      <c r="B231" s="441"/>
      <c r="C231" s="441"/>
      <c r="D231" s="441"/>
      <c r="E231" s="592"/>
      <c r="F231" s="441"/>
      <c r="G231" s="441"/>
      <c r="H231" s="441"/>
      <c r="I231" s="441"/>
      <c r="J231" s="711"/>
      <c r="K231" s="711"/>
      <c r="Q231" s="336"/>
      <c r="R231" s="336"/>
      <c r="S231" s="336"/>
    </row>
    <row r="232" spans="1:19" s="333" customFormat="1" x14ac:dyDescent="0.2">
      <c r="A232" s="336"/>
      <c r="B232" s="441"/>
      <c r="C232" s="441"/>
      <c r="D232" s="441"/>
      <c r="E232" s="592"/>
      <c r="F232" s="441"/>
      <c r="G232" s="441"/>
      <c r="H232" s="441"/>
      <c r="I232" s="441"/>
      <c r="J232" s="711"/>
      <c r="K232" s="711"/>
      <c r="Q232" s="336"/>
      <c r="R232" s="336"/>
      <c r="S232" s="336"/>
    </row>
    <row r="233" spans="1:19" s="333" customFormat="1" x14ac:dyDescent="0.2">
      <c r="A233" s="336"/>
      <c r="B233" s="441"/>
      <c r="C233" s="441"/>
      <c r="D233" s="441"/>
      <c r="E233" s="592"/>
      <c r="F233" s="441"/>
      <c r="G233" s="441"/>
      <c r="H233" s="441"/>
      <c r="I233" s="441"/>
      <c r="J233" s="711"/>
      <c r="K233" s="711"/>
      <c r="Q233" s="336"/>
      <c r="R233" s="336"/>
      <c r="S233" s="336"/>
    </row>
    <row r="234" spans="1:19" s="333" customFormat="1" x14ac:dyDescent="0.2">
      <c r="A234" s="336"/>
      <c r="B234" s="441"/>
      <c r="C234" s="441"/>
      <c r="D234" s="441"/>
      <c r="E234" s="592"/>
      <c r="F234" s="441"/>
      <c r="G234" s="441"/>
      <c r="H234" s="441"/>
      <c r="I234" s="441"/>
      <c r="J234" s="711"/>
      <c r="K234" s="711"/>
      <c r="Q234" s="336"/>
      <c r="R234" s="336"/>
      <c r="S234" s="336"/>
    </row>
    <row r="235" spans="1:19" s="333" customFormat="1" x14ac:dyDescent="0.2">
      <c r="A235" s="336"/>
      <c r="B235" s="441"/>
      <c r="C235" s="441"/>
      <c r="D235" s="441"/>
      <c r="E235" s="592"/>
      <c r="F235" s="441"/>
      <c r="G235" s="441"/>
      <c r="H235" s="441"/>
      <c r="I235" s="441"/>
      <c r="J235" s="711"/>
      <c r="K235" s="711"/>
      <c r="Q235" s="336"/>
      <c r="R235" s="336"/>
      <c r="S235" s="336"/>
    </row>
    <row r="236" spans="1:19" s="333" customFormat="1" x14ac:dyDescent="0.2">
      <c r="A236" s="336"/>
      <c r="B236" s="441"/>
      <c r="C236" s="441"/>
      <c r="D236" s="441"/>
      <c r="E236" s="592"/>
      <c r="F236" s="441"/>
      <c r="G236" s="441"/>
      <c r="H236" s="441"/>
      <c r="I236" s="441"/>
      <c r="J236" s="711"/>
      <c r="K236" s="711"/>
      <c r="Q236" s="336"/>
      <c r="R236" s="336"/>
      <c r="S236" s="336"/>
    </row>
    <row r="237" spans="1:19" s="333" customFormat="1" x14ac:dyDescent="0.2">
      <c r="A237" s="336"/>
      <c r="B237" s="441"/>
      <c r="C237" s="441"/>
      <c r="D237" s="441"/>
      <c r="E237" s="592"/>
      <c r="F237" s="441"/>
      <c r="G237" s="441"/>
      <c r="H237" s="441"/>
      <c r="I237" s="441"/>
      <c r="J237" s="711"/>
      <c r="K237" s="711"/>
      <c r="Q237" s="336"/>
      <c r="R237" s="336"/>
      <c r="S237" s="336"/>
    </row>
    <row r="238" spans="1:19" s="333" customFormat="1" x14ac:dyDescent="0.2">
      <c r="A238" s="336"/>
      <c r="B238" s="441"/>
      <c r="C238" s="441"/>
      <c r="D238" s="441"/>
      <c r="E238" s="592"/>
      <c r="F238" s="441"/>
      <c r="G238" s="441"/>
      <c r="H238" s="441"/>
      <c r="I238" s="441"/>
      <c r="J238" s="711"/>
      <c r="K238" s="711"/>
      <c r="Q238" s="336"/>
      <c r="R238" s="336"/>
      <c r="S238" s="336"/>
    </row>
    <row r="239" spans="1:19" s="333" customFormat="1" x14ac:dyDescent="0.2">
      <c r="A239" s="336"/>
      <c r="B239" s="441"/>
      <c r="C239" s="441"/>
      <c r="D239" s="441"/>
      <c r="E239" s="592"/>
      <c r="F239" s="441"/>
      <c r="G239" s="441"/>
      <c r="H239" s="441"/>
      <c r="I239" s="441"/>
      <c r="J239" s="711"/>
      <c r="K239" s="711"/>
      <c r="Q239" s="336"/>
      <c r="R239" s="336"/>
      <c r="S239" s="336"/>
    </row>
    <row r="240" spans="1:19" s="333" customFormat="1" x14ac:dyDescent="0.2">
      <c r="A240" s="336"/>
      <c r="B240" s="441"/>
      <c r="C240" s="441"/>
      <c r="D240" s="441"/>
      <c r="E240" s="592"/>
      <c r="F240" s="441"/>
      <c r="G240" s="441"/>
      <c r="H240" s="441"/>
      <c r="I240" s="441"/>
      <c r="J240" s="711"/>
      <c r="K240" s="711"/>
      <c r="Q240" s="336"/>
      <c r="R240" s="336"/>
      <c r="S240" s="336"/>
    </row>
    <row r="241" spans="1:19" s="333" customFormat="1" x14ac:dyDescent="0.2">
      <c r="A241" s="336"/>
      <c r="B241" s="441"/>
      <c r="C241" s="441"/>
      <c r="D241" s="441"/>
      <c r="E241" s="592"/>
      <c r="F241" s="441"/>
      <c r="G241" s="441"/>
      <c r="H241" s="441"/>
      <c r="I241" s="441"/>
      <c r="J241" s="711"/>
      <c r="K241" s="711"/>
      <c r="Q241" s="336"/>
      <c r="R241" s="336"/>
      <c r="S241" s="336"/>
    </row>
    <row r="242" spans="1:19" s="333" customFormat="1" x14ac:dyDescent="0.2">
      <c r="A242" s="336"/>
      <c r="B242" s="441"/>
      <c r="C242" s="441"/>
      <c r="D242" s="441"/>
      <c r="E242" s="592"/>
      <c r="F242" s="441"/>
      <c r="G242" s="441"/>
      <c r="H242" s="441"/>
      <c r="I242" s="441"/>
      <c r="J242" s="711"/>
      <c r="K242" s="711"/>
      <c r="Q242" s="336"/>
      <c r="R242" s="336"/>
      <c r="S242" s="336"/>
    </row>
    <row r="243" spans="1:19" s="333" customFormat="1" x14ac:dyDescent="0.2">
      <c r="A243" s="336"/>
      <c r="B243" s="441"/>
      <c r="C243" s="441"/>
      <c r="D243" s="441"/>
      <c r="E243" s="592"/>
      <c r="F243" s="441"/>
      <c r="G243" s="441"/>
      <c r="H243" s="441"/>
      <c r="I243" s="441"/>
      <c r="J243" s="711"/>
      <c r="K243" s="711"/>
      <c r="Q243" s="336"/>
      <c r="R243" s="336"/>
      <c r="S243" s="336"/>
    </row>
    <row r="244" spans="1:19" s="333" customFormat="1" x14ac:dyDescent="0.2">
      <c r="A244" s="336"/>
      <c r="B244" s="441"/>
      <c r="C244" s="441"/>
      <c r="D244" s="441"/>
      <c r="E244" s="592"/>
      <c r="F244" s="441"/>
      <c r="G244" s="441"/>
      <c r="H244" s="441"/>
      <c r="I244" s="441"/>
      <c r="J244" s="711"/>
      <c r="K244" s="711"/>
      <c r="Q244" s="336"/>
      <c r="R244" s="336"/>
      <c r="S244" s="336"/>
    </row>
    <row r="245" spans="1:19" s="333" customFormat="1" x14ac:dyDescent="0.2">
      <c r="A245" s="336"/>
      <c r="B245" s="441"/>
      <c r="C245" s="441"/>
      <c r="D245" s="441"/>
      <c r="E245" s="592"/>
      <c r="F245" s="441"/>
      <c r="G245" s="441"/>
      <c r="H245" s="441"/>
      <c r="I245" s="441"/>
      <c r="J245" s="711"/>
      <c r="K245" s="711"/>
      <c r="Q245" s="336"/>
      <c r="R245" s="336"/>
      <c r="S245" s="336"/>
    </row>
    <row r="246" spans="1:19" s="333" customFormat="1" x14ac:dyDescent="0.2">
      <c r="A246" s="336"/>
      <c r="B246" s="441"/>
      <c r="C246" s="441"/>
      <c r="D246" s="441"/>
      <c r="E246" s="592"/>
      <c r="F246" s="441"/>
      <c r="G246" s="441"/>
      <c r="H246" s="441"/>
      <c r="I246" s="441"/>
      <c r="J246" s="711"/>
      <c r="K246" s="711"/>
      <c r="Q246" s="336"/>
      <c r="R246" s="336"/>
      <c r="S246" s="336"/>
    </row>
    <row r="247" spans="1:19" s="333" customFormat="1" x14ac:dyDescent="0.2">
      <c r="A247" s="336"/>
      <c r="B247" s="441"/>
      <c r="C247" s="441"/>
      <c r="D247" s="441"/>
      <c r="E247" s="592"/>
      <c r="F247" s="441"/>
      <c r="G247" s="441"/>
      <c r="H247" s="441"/>
      <c r="I247" s="441"/>
      <c r="J247" s="711"/>
      <c r="K247" s="711"/>
      <c r="Q247" s="336"/>
      <c r="R247" s="336"/>
      <c r="S247" s="336"/>
    </row>
    <row r="248" spans="1:19" s="333" customFormat="1" x14ac:dyDescent="0.2">
      <c r="A248" s="336"/>
      <c r="B248" s="441"/>
      <c r="C248" s="441"/>
      <c r="D248" s="441"/>
      <c r="E248" s="592"/>
      <c r="F248" s="441"/>
      <c r="G248" s="441"/>
      <c r="H248" s="441"/>
      <c r="I248" s="441"/>
      <c r="J248" s="711"/>
      <c r="K248" s="711"/>
      <c r="Q248" s="336"/>
      <c r="R248" s="336"/>
      <c r="S248" s="336"/>
    </row>
    <row r="249" spans="1:19" s="333" customFormat="1" x14ac:dyDescent="0.2">
      <c r="A249" s="336"/>
      <c r="B249" s="441"/>
      <c r="C249" s="441"/>
      <c r="D249" s="441"/>
      <c r="E249" s="592"/>
      <c r="F249" s="441"/>
      <c r="G249" s="441"/>
      <c r="H249" s="441"/>
      <c r="I249" s="441"/>
      <c r="J249" s="711"/>
      <c r="K249" s="711"/>
      <c r="Q249" s="336"/>
      <c r="R249" s="336"/>
      <c r="S249" s="336"/>
    </row>
    <row r="250" spans="1:19" s="333" customFormat="1" x14ac:dyDescent="0.2">
      <c r="A250" s="336"/>
      <c r="B250" s="441"/>
      <c r="C250" s="441"/>
      <c r="D250" s="441"/>
      <c r="E250" s="592"/>
      <c r="F250" s="441"/>
      <c r="G250" s="441"/>
      <c r="H250" s="441"/>
      <c r="I250" s="441"/>
      <c r="J250" s="711"/>
      <c r="K250" s="711"/>
      <c r="Q250" s="336"/>
      <c r="R250" s="336"/>
      <c r="S250" s="336"/>
    </row>
    <row r="251" spans="1:19" s="333" customFormat="1" x14ac:dyDescent="0.2">
      <c r="A251" s="336"/>
      <c r="B251" s="441"/>
      <c r="C251" s="441"/>
      <c r="D251" s="441"/>
      <c r="E251" s="592"/>
      <c r="F251" s="441"/>
      <c r="G251" s="441"/>
      <c r="H251" s="441"/>
      <c r="I251" s="441"/>
      <c r="J251" s="711"/>
      <c r="K251" s="711"/>
      <c r="Q251" s="336"/>
      <c r="R251" s="336"/>
      <c r="S251" s="336"/>
    </row>
    <row r="252" spans="1:19" s="333" customFormat="1" x14ac:dyDescent="0.2">
      <c r="A252" s="336"/>
      <c r="B252" s="441"/>
      <c r="C252" s="441"/>
      <c r="D252" s="441"/>
      <c r="E252" s="592"/>
      <c r="F252" s="441"/>
      <c r="G252" s="441"/>
      <c r="H252" s="441"/>
      <c r="I252" s="441"/>
      <c r="J252" s="711"/>
      <c r="K252" s="711"/>
      <c r="Q252" s="336"/>
      <c r="R252" s="336"/>
      <c r="S252" s="336"/>
    </row>
    <row r="253" spans="1:19" s="333" customFormat="1" x14ac:dyDescent="0.2">
      <c r="A253" s="336"/>
      <c r="B253" s="441"/>
      <c r="C253" s="441"/>
      <c r="D253" s="441"/>
      <c r="E253" s="592"/>
      <c r="F253" s="441"/>
      <c r="G253" s="441"/>
      <c r="H253" s="441"/>
      <c r="I253" s="441"/>
      <c r="J253" s="711"/>
      <c r="K253" s="711"/>
      <c r="Q253" s="336"/>
      <c r="R253" s="336"/>
      <c r="S253" s="336"/>
    </row>
    <row r="254" spans="1:19" s="333" customFormat="1" x14ac:dyDescent="0.2">
      <c r="A254" s="336"/>
      <c r="B254" s="441"/>
      <c r="C254" s="441"/>
      <c r="D254" s="441"/>
      <c r="E254" s="592"/>
      <c r="F254" s="441"/>
      <c r="G254" s="441"/>
      <c r="H254" s="441"/>
      <c r="I254" s="441"/>
      <c r="J254" s="711"/>
      <c r="K254" s="711"/>
      <c r="Q254" s="336"/>
      <c r="R254" s="336"/>
      <c r="S254" s="336"/>
    </row>
    <row r="255" spans="1:19" s="333" customFormat="1" x14ac:dyDescent="0.2">
      <c r="A255" s="336"/>
      <c r="B255" s="441"/>
      <c r="C255" s="441"/>
      <c r="D255" s="441"/>
      <c r="E255" s="592"/>
      <c r="F255" s="441"/>
      <c r="G255" s="441"/>
      <c r="H255" s="441"/>
      <c r="I255" s="441"/>
      <c r="J255" s="711"/>
      <c r="K255" s="711"/>
      <c r="Q255" s="336"/>
      <c r="R255" s="336"/>
      <c r="S255" s="336"/>
    </row>
    <row r="256" spans="1:19" s="333" customFormat="1" x14ac:dyDescent="0.2">
      <c r="A256" s="336"/>
      <c r="B256" s="441"/>
      <c r="C256" s="441"/>
      <c r="D256" s="441"/>
      <c r="E256" s="592"/>
      <c r="F256" s="441"/>
      <c r="G256" s="441"/>
      <c r="H256" s="441"/>
      <c r="I256" s="441"/>
      <c r="J256" s="711"/>
      <c r="K256" s="711"/>
      <c r="Q256" s="336"/>
      <c r="R256" s="336"/>
      <c r="S256" s="336"/>
    </row>
    <row r="257" spans="1:19" s="333" customFormat="1" x14ac:dyDescent="0.2">
      <c r="A257" s="336"/>
      <c r="B257" s="441"/>
      <c r="C257" s="441"/>
      <c r="D257" s="441"/>
      <c r="E257" s="592"/>
      <c r="F257" s="441"/>
      <c r="G257" s="441"/>
      <c r="H257" s="441"/>
      <c r="I257" s="441"/>
      <c r="J257" s="711"/>
      <c r="K257" s="711"/>
      <c r="Q257" s="336"/>
      <c r="R257" s="336"/>
      <c r="S257" s="336"/>
    </row>
    <row r="258" spans="1:19" s="333" customFormat="1" x14ac:dyDescent="0.2">
      <c r="A258" s="336"/>
      <c r="B258" s="441"/>
      <c r="C258" s="441"/>
      <c r="D258" s="441"/>
      <c r="E258" s="592"/>
      <c r="F258" s="441"/>
      <c r="G258" s="441"/>
      <c r="H258" s="441"/>
      <c r="I258" s="441"/>
      <c r="J258" s="711"/>
      <c r="K258" s="711"/>
      <c r="Q258" s="336"/>
      <c r="R258" s="336"/>
      <c r="S258" s="336"/>
    </row>
    <row r="259" spans="1:19" s="333" customFormat="1" x14ac:dyDescent="0.2">
      <c r="A259" s="336"/>
      <c r="B259" s="441"/>
      <c r="C259" s="441"/>
      <c r="D259" s="441"/>
      <c r="E259" s="592"/>
      <c r="F259" s="441"/>
      <c r="G259" s="441"/>
      <c r="H259" s="441"/>
      <c r="I259" s="441"/>
      <c r="J259" s="711"/>
      <c r="K259" s="711"/>
      <c r="Q259" s="336"/>
      <c r="R259" s="336"/>
      <c r="S259" s="336"/>
    </row>
    <row r="260" spans="1:19" s="333" customFormat="1" x14ac:dyDescent="0.2">
      <c r="A260" s="336"/>
      <c r="B260" s="441"/>
      <c r="C260" s="441"/>
      <c r="D260" s="441"/>
      <c r="E260" s="592"/>
      <c r="F260" s="441"/>
      <c r="G260" s="441"/>
      <c r="H260" s="441"/>
      <c r="I260" s="441"/>
      <c r="J260" s="711"/>
      <c r="K260" s="711"/>
      <c r="Q260" s="336"/>
      <c r="R260" s="336"/>
      <c r="S260" s="336"/>
    </row>
    <row r="261" spans="1:19" s="333" customFormat="1" x14ac:dyDescent="0.2">
      <c r="A261" s="336"/>
      <c r="B261" s="441"/>
      <c r="C261" s="441"/>
      <c r="D261" s="441"/>
      <c r="E261" s="592"/>
      <c r="F261" s="441"/>
      <c r="G261" s="441"/>
      <c r="H261" s="441"/>
      <c r="I261" s="441"/>
      <c r="J261" s="711"/>
      <c r="K261" s="711"/>
      <c r="Q261" s="336"/>
      <c r="R261" s="336"/>
      <c r="S261" s="336"/>
    </row>
    <row r="262" spans="1:19" s="333" customFormat="1" x14ac:dyDescent="0.2">
      <c r="A262" s="336"/>
      <c r="B262" s="441"/>
      <c r="C262" s="441"/>
      <c r="D262" s="441"/>
      <c r="E262" s="592"/>
      <c r="F262" s="441"/>
      <c r="G262" s="441"/>
      <c r="H262" s="441"/>
      <c r="I262" s="441"/>
      <c r="J262" s="711"/>
      <c r="K262" s="711"/>
      <c r="Q262" s="336"/>
      <c r="R262" s="336"/>
      <c r="S262" s="336"/>
    </row>
    <row r="263" spans="1:19" s="333" customFormat="1" x14ac:dyDescent="0.2">
      <c r="A263" s="336"/>
      <c r="B263" s="441"/>
      <c r="C263" s="441"/>
      <c r="D263" s="441"/>
      <c r="E263" s="592"/>
      <c r="F263" s="441"/>
      <c r="G263" s="441"/>
      <c r="H263" s="441"/>
      <c r="I263" s="441"/>
      <c r="J263" s="711"/>
      <c r="K263" s="711"/>
      <c r="Q263" s="336"/>
      <c r="R263" s="336"/>
      <c r="S263" s="336"/>
    </row>
    <row r="264" spans="1:19" s="333" customFormat="1" x14ac:dyDescent="0.2">
      <c r="A264" s="336"/>
      <c r="B264" s="441"/>
      <c r="C264" s="441"/>
      <c r="D264" s="441"/>
      <c r="E264" s="592"/>
      <c r="F264" s="441"/>
      <c r="G264" s="441"/>
      <c r="H264" s="441"/>
      <c r="I264" s="441"/>
      <c r="J264" s="711"/>
      <c r="K264" s="711"/>
      <c r="Q264" s="336"/>
      <c r="R264" s="336"/>
      <c r="S264" s="336"/>
    </row>
    <row r="265" spans="1:19" s="333" customFormat="1" x14ac:dyDescent="0.2">
      <c r="A265" s="336"/>
      <c r="B265" s="441"/>
      <c r="C265" s="441"/>
      <c r="D265" s="441"/>
      <c r="E265" s="592"/>
      <c r="F265" s="441"/>
      <c r="G265" s="441"/>
      <c r="H265" s="441"/>
      <c r="I265" s="441"/>
      <c r="J265" s="711"/>
      <c r="K265" s="711"/>
      <c r="Q265" s="336"/>
      <c r="R265" s="336"/>
      <c r="S265" s="336"/>
    </row>
    <row r="266" spans="1:19" s="333" customFormat="1" x14ac:dyDescent="0.2">
      <c r="A266" s="336"/>
      <c r="B266" s="441"/>
      <c r="C266" s="441"/>
      <c r="D266" s="441"/>
      <c r="E266" s="592"/>
      <c r="F266" s="441"/>
      <c r="G266" s="441"/>
      <c r="H266" s="441"/>
      <c r="I266" s="441"/>
      <c r="J266" s="711"/>
      <c r="K266" s="711"/>
      <c r="Q266" s="336"/>
      <c r="R266" s="336"/>
      <c r="S266" s="336"/>
    </row>
    <row r="267" spans="1:19" s="333" customFormat="1" x14ac:dyDescent="0.2">
      <c r="A267" s="336"/>
      <c r="B267" s="441"/>
      <c r="C267" s="441"/>
      <c r="D267" s="441"/>
      <c r="E267" s="592"/>
      <c r="F267" s="441"/>
      <c r="G267" s="441"/>
      <c r="H267" s="441"/>
      <c r="I267" s="441"/>
      <c r="J267" s="711"/>
      <c r="K267" s="711"/>
      <c r="Q267" s="336"/>
      <c r="R267" s="336"/>
      <c r="S267" s="336"/>
    </row>
    <row r="268" spans="1:19" s="333" customFormat="1" x14ac:dyDescent="0.2">
      <c r="A268" s="336"/>
      <c r="B268" s="441"/>
      <c r="C268" s="441"/>
      <c r="D268" s="441"/>
      <c r="E268" s="592"/>
      <c r="F268" s="441"/>
      <c r="G268" s="441"/>
      <c r="H268" s="441"/>
      <c r="I268" s="441"/>
      <c r="J268" s="711"/>
      <c r="K268" s="711"/>
      <c r="Q268" s="336"/>
      <c r="R268" s="336"/>
      <c r="S268" s="336"/>
    </row>
    <row r="269" spans="1:19" s="333" customFormat="1" x14ac:dyDescent="0.2">
      <c r="A269" s="336"/>
      <c r="B269" s="441"/>
      <c r="C269" s="441"/>
      <c r="D269" s="441"/>
      <c r="E269" s="592"/>
      <c r="F269" s="441"/>
      <c r="G269" s="441"/>
      <c r="H269" s="441"/>
      <c r="I269" s="441"/>
      <c r="J269" s="711"/>
      <c r="K269" s="711"/>
      <c r="Q269" s="336"/>
      <c r="R269" s="336"/>
      <c r="S269" s="336"/>
    </row>
    <row r="270" spans="1:19" s="333" customFormat="1" x14ac:dyDescent="0.2">
      <c r="A270" s="336"/>
      <c r="B270" s="441"/>
      <c r="C270" s="441"/>
      <c r="D270" s="441"/>
      <c r="E270" s="592"/>
      <c r="F270" s="441"/>
      <c r="G270" s="441"/>
      <c r="H270" s="441"/>
      <c r="I270" s="441"/>
      <c r="J270" s="711"/>
      <c r="K270" s="711"/>
      <c r="Q270" s="336"/>
      <c r="R270" s="336"/>
      <c r="S270" s="336"/>
    </row>
    <row r="271" spans="1:19" s="333" customFormat="1" x14ac:dyDescent="0.2">
      <c r="A271" s="336"/>
      <c r="B271" s="441"/>
      <c r="C271" s="441"/>
      <c r="D271" s="441"/>
      <c r="E271" s="592"/>
      <c r="F271" s="441"/>
      <c r="G271" s="441"/>
      <c r="H271" s="441"/>
      <c r="I271" s="441"/>
      <c r="J271" s="711"/>
      <c r="K271" s="711"/>
      <c r="Q271" s="336"/>
      <c r="R271" s="336"/>
      <c r="S271" s="336"/>
    </row>
    <row r="272" spans="1:19" s="333" customFormat="1" x14ac:dyDescent="0.2">
      <c r="A272" s="336"/>
      <c r="B272" s="441"/>
      <c r="C272" s="441"/>
      <c r="D272" s="441"/>
      <c r="E272" s="592"/>
      <c r="F272" s="441"/>
      <c r="G272" s="441"/>
      <c r="H272" s="441"/>
      <c r="I272" s="441"/>
      <c r="J272" s="711"/>
      <c r="K272" s="711"/>
      <c r="Q272" s="336"/>
      <c r="R272" s="336"/>
      <c r="S272" s="336"/>
    </row>
    <row r="273" spans="1:19" s="333" customFormat="1" x14ac:dyDescent="0.2">
      <c r="A273" s="336"/>
      <c r="B273" s="441"/>
      <c r="C273" s="441"/>
      <c r="D273" s="441"/>
      <c r="E273" s="592"/>
      <c r="F273" s="441"/>
      <c r="G273" s="441"/>
      <c r="H273" s="441"/>
      <c r="I273" s="441"/>
      <c r="J273" s="711"/>
      <c r="K273" s="711"/>
      <c r="Q273" s="336"/>
      <c r="R273" s="336"/>
      <c r="S273" s="336"/>
    </row>
    <row r="274" spans="1:19" s="333" customFormat="1" x14ac:dyDescent="0.2">
      <c r="A274" s="336"/>
      <c r="B274" s="441"/>
      <c r="C274" s="441"/>
      <c r="D274" s="441"/>
      <c r="E274" s="592"/>
      <c r="F274" s="441"/>
      <c r="G274" s="441"/>
      <c r="H274" s="441"/>
      <c r="I274" s="441"/>
      <c r="J274" s="711"/>
      <c r="K274" s="711"/>
      <c r="Q274" s="336"/>
      <c r="R274" s="336"/>
      <c r="S274" s="336"/>
    </row>
    <row r="275" spans="1:19" s="333" customFormat="1" x14ac:dyDescent="0.2">
      <c r="A275" s="336"/>
      <c r="B275" s="441"/>
      <c r="C275" s="441"/>
      <c r="D275" s="441"/>
      <c r="E275" s="592"/>
      <c r="F275" s="441"/>
      <c r="G275" s="441"/>
      <c r="H275" s="441"/>
      <c r="I275" s="441"/>
      <c r="J275" s="711"/>
      <c r="K275" s="711"/>
      <c r="Q275" s="336"/>
      <c r="R275" s="336"/>
      <c r="S275" s="336"/>
    </row>
    <row r="276" spans="1:19" s="333" customFormat="1" x14ac:dyDescent="0.2">
      <c r="A276" s="336"/>
      <c r="B276" s="441"/>
      <c r="C276" s="441"/>
      <c r="D276" s="441"/>
      <c r="E276" s="592"/>
      <c r="F276" s="441"/>
      <c r="G276" s="441"/>
      <c r="H276" s="441"/>
      <c r="I276" s="441"/>
      <c r="J276" s="711"/>
      <c r="K276" s="711"/>
      <c r="Q276" s="336"/>
      <c r="R276" s="336"/>
      <c r="S276" s="336"/>
    </row>
    <row r="277" spans="1:19" s="333" customFormat="1" x14ac:dyDescent="0.2">
      <c r="A277" s="336"/>
      <c r="B277" s="441"/>
      <c r="C277" s="441"/>
      <c r="D277" s="441"/>
      <c r="E277" s="592"/>
      <c r="F277" s="441"/>
      <c r="G277" s="441"/>
      <c r="H277" s="441"/>
      <c r="I277" s="441"/>
      <c r="J277" s="711"/>
      <c r="K277" s="711"/>
      <c r="Q277" s="336"/>
      <c r="R277" s="336"/>
      <c r="S277" s="336"/>
    </row>
    <row r="278" spans="1:19" s="333" customFormat="1" x14ac:dyDescent="0.2">
      <c r="A278" s="336"/>
      <c r="B278" s="441"/>
      <c r="C278" s="441"/>
      <c r="D278" s="441"/>
      <c r="E278" s="592"/>
      <c r="F278" s="441"/>
      <c r="G278" s="441"/>
      <c r="H278" s="441"/>
      <c r="I278" s="441"/>
      <c r="J278" s="711"/>
      <c r="K278" s="711"/>
      <c r="Q278" s="336"/>
      <c r="R278" s="336"/>
      <c r="S278" s="336"/>
    </row>
    <row r="279" spans="1:19" s="333" customFormat="1" x14ac:dyDescent="0.2">
      <c r="A279" s="336"/>
      <c r="B279" s="441"/>
      <c r="C279" s="441"/>
      <c r="D279" s="441"/>
      <c r="E279" s="592"/>
      <c r="F279" s="441"/>
      <c r="G279" s="441"/>
      <c r="H279" s="441"/>
      <c r="I279" s="441"/>
      <c r="J279" s="711"/>
      <c r="K279" s="711"/>
      <c r="Q279" s="336"/>
      <c r="R279" s="336"/>
      <c r="S279" s="336"/>
    </row>
    <row r="280" spans="1:19" s="333" customFormat="1" x14ac:dyDescent="0.2">
      <c r="A280" s="336"/>
      <c r="B280" s="441"/>
      <c r="C280" s="441"/>
      <c r="D280" s="441"/>
      <c r="E280" s="592"/>
      <c r="F280" s="441"/>
      <c r="G280" s="441"/>
      <c r="H280" s="441"/>
      <c r="I280" s="441"/>
      <c r="J280" s="711"/>
      <c r="K280" s="711"/>
      <c r="Q280" s="336"/>
      <c r="R280" s="336"/>
      <c r="S280" s="336"/>
    </row>
    <row r="281" spans="1:19" s="333" customFormat="1" x14ac:dyDescent="0.2">
      <c r="A281" s="336"/>
      <c r="B281" s="441"/>
      <c r="C281" s="441"/>
      <c r="D281" s="441"/>
      <c r="E281" s="592"/>
      <c r="F281" s="441"/>
      <c r="G281" s="441"/>
      <c r="H281" s="441"/>
      <c r="I281" s="441"/>
      <c r="J281" s="711"/>
      <c r="K281" s="711"/>
      <c r="Q281" s="336"/>
      <c r="R281" s="336"/>
      <c r="S281" s="336"/>
    </row>
    <row r="282" spans="1:19" s="333" customFormat="1" x14ac:dyDescent="0.2">
      <c r="A282" s="336"/>
      <c r="B282" s="441"/>
      <c r="C282" s="441"/>
      <c r="D282" s="441"/>
      <c r="E282" s="592"/>
      <c r="F282" s="441"/>
      <c r="G282" s="441"/>
      <c r="H282" s="441"/>
      <c r="I282" s="441"/>
      <c r="J282" s="711"/>
      <c r="K282" s="711"/>
      <c r="Q282" s="336"/>
      <c r="R282" s="336"/>
      <c r="S282" s="336"/>
    </row>
    <row r="283" spans="1:19" s="333" customFormat="1" x14ac:dyDescent="0.2">
      <c r="A283" s="336"/>
      <c r="B283" s="441"/>
      <c r="C283" s="441"/>
      <c r="D283" s="441"/>
      <c r="E283" s="592"/>
      <c r="F283" s="441"/>
      <c r="G283" s="441"/>
      <c r="H283" s="441"/>
      <c r="I283" s="441"/>
      <c r="J283" s="711"/>
      <c r="K283" s="711"/>
      <c r="Q283" s="336"/>
      <c r="R283" s="336"/>
      <c r="S283" s="336"/>
    </row>
    <row r="284" spans="1:19" s="333" customFormat="1" x14ac:dyDescent="0.2">
      <c r="A284" s="336"/>
      <c r="B284" s="441"/>
      <c r="C284" s="441"/>
      <c r="D284" s="441"/>
      <c r="E284" s="592"/>
      <c r="F284" s="441"/>
      <c r="G284" s="441"/>
      <c r="H284" s="441"/>
      <c r="I284" s="441"/>
      <c r="J284" s="711"/>
      <c r="K284" s="711"/>
      <c r="Q284" s="336"/>
      <c r="R284" s="336"/>
      <c r="S284" s="336"/>
    </row>
    <row r="285" spans="1:19" s="333" customFormat="1" x14ac:dyDescent="0.2">
      <c r="A285" s="336"/>
      <c r="B285" s="441"/>
      <c r="C285" s="441"/>
      <c r="D285" s="441"/>
      <c r="E285" s="592"/>
      <c r="F285" s="441"/>
      <c r="G285" s="441"/>
      <c r="H285" s="441"/>
      <c r="I285" s="441"/>
      <c r="J285" s="711"/>
      <c r="K285" s="711"/>
      <c r="Q285" s="336"/>
      <c r="R285" s="336"/>
      <c r="S285" s="336"/>
    </row>
    <row r="286" spans="1:19" s="333" customFormat="1" x14ac:dyDescent="0.2">
      <c r="A286" s="336"/>
      <c r="B286" s="441"/>
      <c r="C286" s="441"/>
      <c r="D286" s="441"/>
      <c r="E286" s="592"/>
      <c r="F286" s="441"/>
      <c r="G286" s="441"/>
      <c r="H286" s="441"/>
      <c r="I286" s="441"/>
      <c r="J286" s="711"/>
      <c r="K286" s="711"/>
      <c r="Q286" s="336"/>
      <c r="R286" s="336"/>
      <c r="S286" s="336"/>
    </row>
    <row r="287" spans="1:19" s="333" customFormat="1" x14ac:dyDescent="0.2">
      <c r="A287" s="336"/>
      <c r="B287" s="441"/>
      <c r="C287" s="441"/>
      <c r="D287" s="441"/>
      <c r="E287" s="592"/>
      <c r="F287" s="441"/>
      <c r="G287" s="441"/>
      <c r="H287" s="441"/>
      <c r="I287" s="441"/>
      <c r="J287" s="711"/>
      <c r="K287" s="711"/>
      <c r="Q287" s="336"/>
      <c r="R287" s="336"/>
      <c r="S287" s="336"/>
    </row>
    <row r="288" spans="1:19" s="333" customFormat="1" x14ac:dyDescent="0.2">
      <c r="A288" s="336"/>
      <c r="B288" s="441"/>
      <c r="C288" s="441"/>
      <c r="D288" s="441"/>
      <c r="E288" s="592"/>
      <c r="F288" s="441"/>
      <c r="G288" s="441"/>
      <c r="H288" s="441"/>
      <c r="I288" s="441"/>
      <c r="J288" s="711"/>
      <c r="K288" s="711"/>
      <c r="Q288" s="336"/>
      <c r="R288" s="336"/>
      <c r="S288" s="336"/>
    </row>
    <row r="289" spans="1:19" s="333" customFormat="1" x14ac:dyDescent="0.2">
      <c r="A289" s="336"/>
      <c r="B289" s="441"/>
      <c r="C289" s="441"/>
      <c r="D289" s="441"/>
      <c r="E289" s="592"/>
      <c r="F289" s="441"/>
      <c r="G289" s="441"/>
      <c r="H289" s="441"/>
      <c r="I289" s="441"/>
      <c r="J289" s="711"/>
      <c r="K289" s="711"/>
      <c r="Q289" s="336"/>
      <c r="R289" s="336"/>
      <c r="S289" s="336"/>
    </row>
    <row r="290" spans="1:19" s="333" customFormat="1" x14ac:dyDescent="0.2">
      <c r="A290" s="336"/>
      <c r="B290" s="441"/>
      <c r="C290" s="441"/>
      <c r="D290" s="441"/>
      <c r="E290" s="592"/>
      <c r="F290" s="441"/>
      <c r="G290" s="441"/>
      <c r="H290" s="441"/>
      <c r="I290" s="441"/>
      <c r="J290" s="711"/>
      <c r="K290" s="711"/>
      <c r="Q290" s="336"/>
      <c r="R290" s="336"/>
      <c r="S290" s="336"/>
    </row>
    <row r="291" spans="1:19" s="333" customFormat="1" x14ac:dyDescent="0.2">
      <c r="A291" s="336"/>
      <c r="B291" s="441"/>
      <c r="C291" s="441"/>
      <c r="D291" s="441"/>
      <c r="E291" s="592"/>
      <c r="F291" s="441"/>
      <c r="G291" s="441"/>
      <c r="H291" s="441"/>
      <c r="I291" s="441"/>
      <c r="J291" s="711"/>
      <c r="K291" s="711"/>
      <c r="Q291" s="336"/>
      <c r="R291" s="336"/>
      <c r="S291" s="336"/>
    </row>
    <row r="292" spans="1:19" s="333" customFormat="1" x14ac:dyDescent="0.2">
      <c r="A292" s="336"/>
      <c r="B292" s="441"/>
      <c r="C292" s="441"/>
      <c r="D292" s="441"/>
      <c r="E292" s="592"/>
      <c r="F292" s="441"/>
      <c r="G292" s="441"/>
      <c r="H292" s="441"/>
      <c r="I292" s="441"/>
      <c r="J292" s="711"/>
      <c r="K292" s="711"/>
      <c r="Q292" s="336"/>
      <c r="R292" s="336"/>
      <c r="S292" s="336"/>
    </row>
    <row r="293" spans="1:19" s="333" customFormat="1" x14ac:dyDescent="0.2">
      <c r="A293" s="336"/>
      <c r="B293" s="441"/>
      <c r="C293" s="441"/>
      <c r="D293" s="441"/>
      <c r="E293" s="592"/>
      <c r="F293" s="441"/>
      <c r="G293" s="441"/>
      <c r="H293" s="441"/>
      <c r="I293" s="441"/>
      <c r="J293" s="711"/>
      <c r="K293" s="711"/>
      <c r="Q293" s="336"/>
      <c r="R293" s="336"/>
      <c r="S293" s="336"/>
    </row>
    <row r="294" spans="1:19" s="333" customFormat="1" x14ac:dyDescent="0.2">
      <c r="A294" s="336"/>
      <c r="B294" s="441"/>
      <c r="C294" s="441"/>
      <c r="D294" s="441"/>
      <c r="E294" s="592"/>
      <c r="F294" s="441"/>
      <c r="G294" s="441"/>
      <c r="H294" s="441"/>
      <c r="I294" s="441"/>
      <c r="J294" s="711"/>
      <c r="K294" s="711"/>
      <c r="Q294" s="336"/>
      <c r="R294" s="336"/>
      <c r="S294" s="336"/>
    </row>
    <row r="295" spans="1:19" s="333" customFormat="1" x14ac:dyDescent="0.2">
      <c r="A295" s="336"/>
      <c r="B295" s="441"/>
      <c r="C295" s="441"/>
      <c r="D295" s="441"/>
      <c r="E295" s="592"/>
      <c r="F295" s="441"/>
      <c r="G295" s="441"/>
      <c r="H295" s="441"/>
      <c r="I295" s="441"/>
      <c r="J295" s="711"/>
      <c r="K295" s="711"/>
      <c r="Q295" s="336"/>
      <c r="R295" s="336"/>
      <c r="S295" s="336"/>
    </row>
    <row r="296" spans="1:19" s="333" customFormat="1" x14ac:dyDescent="0.2">
      <c r="A296" s="336"/>
      <c r="B296" s="441"/>
      <c r="C296" s="441"/>
      <c r="D296" s="441"/>
      <c r="E296" s="592"/>
      <c r="F296" s="441"/>
      <c r="G296" s="441"/>
      <c r="H296" s="441"/>
      <c r="I296" s="441"/>
      <c r="J296" s="711"/>
      <c r="K296" s="711"/>
      <c r="Q296" s="336"/>
      <c r="R296" s="336"/>
      <c r="S296" s="336"/>
    </row>
    <row r="297" spans="1:19" s="333" customFormat="1" x14ac:dyDescent="0.2">
      <c r="A297" s="336"/>
      <c r="B297" s="441"/>
      <c r="C297" s="441"/>
      <c r="D297" s="441"/>
      <c r="E297" s="592"/>
      <c r="F297" s="441"/>
      <c r="G297" s="441"/>
      <c r="H297" s="441"/>
      <c r="I297" s="441"/>
      <c r="J297" s="711"/>
      <c r="K297" s="711"/>
      <c r="Q297" s="336"/>
      <c r="R297" s="336"/>
      <c r="S297" s="336"/>
    </row>
    <row r="298" spans="1:19" s="333" customFormat="1" x14ac:dyDescent="0.2">
      <c r="A298" s="336"/>
      <c r="B298" s="441"/>
      <c r="C298" s="441"/>
      <c r="D298" s="441"/>
      <c r="E298" s="592"/>
      <c r="F298" s="441"/>
      <c r="G298" s="441"/>
      <c r="H298" s="441"/>
      <c r="I298" s="441"/>
      <c r="J298" s="711"/>
      <c r="K298" s="711"/>
      <c r="Q298" s="336"/>
      <c r="R298" s="336"/>
      <c r="S298" s="336"/>
    </row>
    <row r="299" spans="1:19" s="333" customFormat="1" x14ac:dyDescent="0.2">
      <c r="A299" s="336"/>
      <c r="B299" s="441"/>
      <c r="C299" s="441"/>
      <c r="D299" s="441"/>
      <c r="E299" s="592"/>
      <c r="F299" s="441"/>
      <c r="G299" s="441"/>
      <c r="H299" s="441"/>
      <c r="I299" s="441"/>
      <c r="J299" s="711"/>
      <c r="K299" s="711"/>
      <c r="Q299" s="336"/>
      <c r="R299" s="336"/>
      <c r="S299" s="336"/>
    </row>
    <row r="300" spans="1:19" s="333" customFormat="1" x14ac:dyDescent="0.2">
      <c r="A300" s="336"/>
      <c r="B300" s="441"/>
      <c r="C300" s="441"/>
      <c r="D300" s="441"/>
      <c r="E300" s="592"/>
      <c r="F300" s="441"/>
      <c r="G300" s="441"/>
      <c r="H300" s="441"/>
      <c r="I300" s="441"/>
      <c r="J300" s="711"/>
      <c r="K300" s="711"/>
      <c r="Q300" s="336"/>
      <c r="R300" s="336"/>
      <c r="S300" s="336"/>
    </row>
    <row r="301" spans="1:19" s="333" customFormat="1" x14ac:dyDescent="0.2">
      <c r="A301" s="336"/>
      <c r="B301" s="441"/>
      <c r="C301" s="441"/>
      <c r="D301" s="441"/>
      <c r="E301" s="592"/>
      <c r="F301" s="441"/>
      <c r="G301" s="441"/>
      <c r="H301" s="441"/>
      <c r="I301" s="441"/>
      <c r="J301" s="711"/>
      <c r="K301" s="711"/>
      <c r="Q301" s="336"/>
      <c r="R301" s="336"/>
      <c r="S301" s="336"/>
    </row>
    <row r="302" spans="1:19" s="333" customFormat="1" x14ac:dyDescent="0.2">
      <c r="A302" s="336"/>
      <c r="B302" s="441"/>
      <c r="C302" s="441"/>
      <c r="D302" s="441"/>
      <c r="E302" s="592"/>
      <c r="F302" s="441"/>
      <c r="G302" s="441"/>
      <c r="H302" s="441"/>
      <c r="I302" s="441"/>
      <c r="J302" s="711"/>
      <c r="K302" s="711"/>
      <c r="Q302" s="336"/>
      <c r="R302" s="336"/>
      <c r="S302" s="336"/>
    </row>
    <row r="303" spans="1:19" s="333" customFormat="1" x14ac:dyDescent="0.2">
      <c r="A303" s="336"/>
      <c r="B303" s="441"/>
      <c r="C303" s="441"/>
      <c r="D303" s="441"/>
      <c r="E303" s="592"/>
      <c r="F303" s="441"/>
      <c r="G303" s="441"/>
      <c r="H303" s="441"/>
      <c r="I303" s="441"/>
      <c r="J303" s="711"/>
      <c r="K303" s="711"/>
      <c r="Q303" s="336"/>
      <c r="R303" s="336"/>
      <c r="S303" s="336"/>
    </row>
    <row r="304" spans="1:19" s="333" customFormat="1" x14ac:dyDescent="0.2">
      <c r="A304" s="336"/>
      <c r="B304" s="441"/>
      <c r="C304" s="441"/>
      <c r="D304" s="441"/>
      <c r="E304" s="592"/>
      <c r="F304" s="441"/>
      <c r="G304" s="441"/>
      <c r="H304" s="441"/>
      <c r="I304" s="441"/>
      <c r="J304" s="711"/>
      <c r="K304" s="711"/>
      <c r="Q304" s="336"/>
      <c r="R304" s="336"/>
      <c r="S304" s="336"/>
    </row>
    <row r="305" spans="1:19" s="333" customFormat="1" x14ac:dyDescent="0.2">
      <c r="A305" s="336"/>
      <c r="B305" s="441"/>
      <c r="C305" s="441"/>
      <c r="D305" s="441"/>
      <c r="E305" s="592"/>
      <c r="F305" s="441"/>
      <c r="G305" s="441"/>
      <c r="H305" s="441"/>
      <c r="I305" s="441"/>
      <c r="J305" s="711"/>
      <c r="K305" s="711"/>
      <c r="Q305" s="336"/>
      <c r="R305" s="336"/>
      <c r="S305" s="336"/>
    </row>
    <row r="306" spans="1:19" s="333" customFormat="1" x14ac:dyDescent="0.2">
      <c r="A306" s="336"/>
      <c r="B306" s="441"/>
      <c r="C306" s="441"/>
      <c r="D306" s="441"/>
      <c r="E306" s="592"/>
      <c r="F306" s="441"/>
      <c r="G306" s="441"/>
      <c r="H306" s="441"/>
      <c r="I306" s="441"/>
      <c r="J306" s="711"/>
      <c r="K306" s="711"/>
      <c r="Q306" s="336"/>
      <c r="R306" s="336"/>
      <c r="S306" s="336"/>
    </row>
    <row r="307" spans="1:19" s="333" customFormat="1" x14ac:dyDescent="0.2">
      <c r="A307" s="336"/>
      <c r="B307" s="441"/>
      <c r="C307" s="441"/>
      <c r="D307" s="441"/>
      <c r="E307" s="592"/>
      <c r="F307" s="441"/>
      <c r="G307" s="441"/>
      <c r="H307" s="441"/>
      <c r="I307" s="441"/>
      <c r="J307" s="711"/>
      <c r="K307" s="711"/>
      <c r="Q307" s="336"/>
      <c r="R307" s="336"/>
      <c r="S307" s="336"/>
    </row>
    <row r="308" spans="1:19" s="333" customFormat="1" x14ac:dyDescent="0.2">
      <c r="A308" s="336"/>
      <c r="B308" s="441"/>
      <c r="C308" s="441"/>
      <c r="D308" s="441"/>
      <c r="E308" s="592"/>
      <c r="F308" s="441"/>
      <c r="G308" s="441"/>
      <c r="H308" s="441"/>
      <c r="I308" s="441"/>
      <c r="J308" s="711"/>
      <c r="K308" s="711"/>
      <c r="Q308" s="336"/>
      <c r="R308" s="336"/>
      <c r="S308" s="336"/>
    </row>
    <row r="309" spans="1:19" s="333" customFormat="1" x14ac:dyDescent="0.2">
      <c r="A309" s="336"/>
      <c r="B309" s="441"/>
      <c r="C309" s="441"/>
      <c r="D309" s="441"/>
      <c r="E309" s="592"/>
      <c r="F309" s="441"/>
      <c r="G309" s="441"/>
      <c r="H309" s="441"/>
      <c r="I309" s="441"/>
      <c r="J309" s="711"/>
      <c r="K309" s="711"/>
      <c r="Q309" s="336"/>
      <c r="R309" s="336"/>
      <c r="S309" s="336"/>
    </row>
    <row r="310" spans="1:19" s="333" customFormat="1" x14ac:dyDescent="0.2">
      <c r="A310" s="336"/>
      <c r="B310" s="441"/>
      <c r="C310" s="441"/>
      <c r="D310" s="441"/>
      <c r="E310" s="592"/>
      <c r="F310" s="441"/>
      <c r="G310" s="441"/>
      <c r="H310" s="441"/>
      <c r="I310" s="441"/>
      <c r="J310" s="711"/>
      <c r="K310" s="711"/>
      <c r="Q310" s="336"/>
      <c r="R310" s="336"/>
      <c r="S310" s="336"/>
    </row>
    <row r="311" spans="1:19" s="333" customFormat="1" x14ac:dyDescent="0.2">
      <c r="A311" s="336"/>
      <c r="B311" s="441"/>
      <c r="C311" s="441"/>
      <c r="D311" s="441"/>
      <c r="E311" s="592"/>
      <c r="F311" s="441"/>
      <c r="G311" s="441"/>
      <c r="H311" s="441"/>
      <c r="I311" s="441"/>
      <c r="J311" s="711"/>
      <c r="K311" s="711"/>
      <c r="Q311" s="336"/>
      <c r="R311" s="336"/>
      <c r="S311" s="336"/>
    </row>
    <row r="312" spans="1:19" s="333" customFormat="1" x14ac:dyDescent="0.2">
      <c r="A312" s="336"/>
      <c r="B312" s="441"/>
      <c r="C312" s="441"/>
      <c r="D312" s="441"/>
      <c r="E312" s="592"/>
      <c r="F312" s="441"/>
      <c r="G312" s="441"/>
      <c r="H312" s="441"/>
      <c r="I312" s="441"/>
      <c r="J312" s="711"/>
      <c r="K312" s="711"/>
      <c r="Q312" s="336"/>
      <c r="R312" s="336"/>
      <c r="S312" s="336"/>
    </row>
    <row r="313" spans="1:19" s="333" customFormat="1" x14ac:dyDescent="0.2">
      <c r="A313" s="336"/>
      <c r="B313" s="441"/>
      <c r="C313" s="441"/>
      <c r="D313" s="441"/>
      <c r="E313" s="592"/>
      <c r="F313" s="441"/>
      <c r="G313" s="441"/>
      <c r="H313" s="441"/>
      <c r="I313" s="441"/>
      <c r="J313" s="711"/>
      <c r="K313" s="711"/>
      <c r="Q313" s="336"/>
      <c r="R313" s="336"/>
      <c r="S313" s="336"/>
    </row>
    <row r="314" spans="1:19" s="333" customFormat="1" x14ac:dyDescent="0.2">
      <c r="A314" s="336"/>
      <c r="B314" s="441"/>
      <c r="C314" s="441"/>
      <c r="D314" s="441"/>
      <c r="E314" s="592"/>
      <c r="F314" s="441"/>
      <c r="G314" s="441"/>
      <c r="H314" s="441"/>
      <c r="I314" s="441"/>
      <c r="J314" s="711"/>
      <c r="K314" s="711"/>
      <c r="Q314" s="336"/>
      <c r="R314" s="336"/>
      <c r="S314" s="336"/>
    </row>
    <row r="315" spans="1:19" s="333" customFormat="1" x14ac:dyDescent="0.2">
      <c r="A315" s="336"/>
      <c r="B315" s="441"/>
      <c r="C315" s="441"/>
      <c r="D315" s="441"/>
      <c r="E315" s="592"/>
      <c r="F315" s="441"/>
      <c r="G315" s="441"/>
      <c r="H315" s="441"/>
      <c r="I315" s="441"/>
      <c r="J315" s="711"/>
      <c r="K315" s="711"/>
      <c r="Q315" s="336"/>
      <c r="R315" s="336"/>
      <c r="S315" s="336"/>
    </row>
    <row r="316" spans="1:19" s="333" customFormat="1" x14ac:dyDescent="0.2">
      <c r="A316" s="336"/>
      <c r="B316" s="441"/>
      <c r="C316" s="441"/>
      <c r="D316" s="441"/>
      <c r="E316" s="592"/>
      <c r="F316" s="441"/>
      <c r="G316" s="441"/>
      <c r="H316" s="441"/>
      <c r="I316" s="441"/>
      <c r="J316" s="711"/>
      <c r="K316" s="711"/>
      <c r="Q316" s="336"/>
      <c r="R316" s="336"/>
      <c r="S316" s="336"/>
    </row>
    <row r="317" spans="1:19" s="333" customFormat="1" x14ac:dyDescent="0.2">
      <c r="A317" s="336"/>
      <c r="B317" s="441"/>
      <c r="C317" s="441"/>
      <c r="D317" s="441"/>
      <c r="E317" s="592"/>
      <c r="F317" s="441"/>
      <c r="G317" s="441"/>
      <c r="H317" s="441"/>
      <c r="I317" s="441"/>
      <c r="J317" s="711"/>
      <c r="K317" s="711"/>
      <c r="Q317" s="336"/>
      <c r="R317" s="336"/>
      <c r="S317" s="336"/>
    </row>
    <row r="318" spans="1:19" s="333" customFormat="1" x14ac:dyDescent="0.2">
      <c r="A318" s="336"/>
      <c r="B318" s="441"/>
      <c r="C318" s="441"/>
      <c r="D318" s="441"/>
      <c r="E318" s="592"/>
      <c r="F318" s="441"/>
      <c r="G318" s="441"/>
      <c r="H318" s="441"/>
      <c r="I318" s="441"/>
      <c r="J318" s="711"/>
      <c r="K318" s="711"/>
      <c r="Q318" s="336"/>
      <c r="R318" s="336"/>
      <c r="S318" s="336"/>
    </row>
    <row r="319" spans="1:19" s="333" customFormat="1" x14ac:dyDescent="0.2">
      <c r="A319" s="336"/>
      <c r="B319" s="441"/>
      <c r="C319" s="441"/>
      <c r="D319" s="441"/>
      <c r="E319" s="592"/>
      <c r="F319" s="441"/>
      <c r="G319" s="441"/>
      <c r="H319" s="441"/>
      <c r="I319" s="441"/>
      <c r="J319" s="711"/>
      <c r="K319" s="711"/>
      <c r="Q319" s="336"/>
      <c r="R319" s="336"/>
      <c r="S319" s="336"/>
    </row>
    <row r="320" spans="1:19" s="333" customFormat="1" x14ac:dyDescent="0.2">
      <c r="A320" s="336"/>
      <c r="B320" s="441"/>
      <c r="C320" s="441"/>
      <c r="D320" s="441"/>
      <c r="E320" s="592"/>
      <c r="F320" s="441"/>
      <c r="G320" s="441"/>
      <c r="H320" s="441"/>
      <c r="I320" s="441"/>
      <c r="J320" s="711"/>
      <c r="K320" s="711"/>
      <c r="Q320" s="336"/>
      <c r="R320" s="336"/>
      <c r="S320" s="336"/>
    </row>
    <row r="321" spans="1:19" s="333" customFormat="1" x14ac:dyDescent="0.2">
      <c r="A321" s="336"/>
      <c r="B321" s="441"/>
      <c r="C321" s="441"/>
      <c r="D321" s="441"/>
      <c r="E321" s="592"/>
      <c r="F321" s="441"/>
      <c r="G321" s="441"/>
      <c r="H321" s="441"/>
      <c r="I321" s="441"/>
      <c r="J321" s="711"/>
      <c r="K321" s="711"/>
      <c r="Q321" s="336"/>
      <c r="R321" s="336"/>
      <c r="S321" s="336"/>
    </row>
    <row r="322" spans="1:19" s="333" customFormat="1" x14ac:dyDescent="0.2">
      <c r="A322" s="336"/>
      <c r="B322" s="441"/>
      <c r="C322" s="441"/>
      <c r="D322" s="441"/>
      <c r="E322" s="592"/>
      <c r="F322" s="441"/>
      <c r="G322" s="441"/>
      <c r="H322" s="441"/>
      <c r="I322" s="441"/>
      <c r="J322" s="711"/>
      <c r="K322" s="711"/>
      <c r="Q322" s="336"/>
      <c r="R322" s="336"/>
      <c r="S322" s="336"/>
    </row>
    <row r="323" spans="1:19" s="333" customFormat="1" x14ac:dyDescent="0.2">
      <c r="A323" s="336"/>
      <c r="B323" s="441"/>
      <c r="C323" s="441"/>
      <c r="D323" s="441"/>
      <c r="E323" s="592"/>
      <c r="F323" s="441"/>
      <c r="G323" s="441"/>
      <c r="H323" s="441"/>
      <c r="I323" s="441"/>
      <c r="J323" s="711"/>
      <c r="K323" s="711"/>
      <c r="Q323" s="336"/>
      <c r="R323" s="336"/>
      <c r="S323" s="336"/>
    </row>
    <row r="324" spans="1:19" s="333" customFormat="1" x14ac:dyDescent="0.2">
      <c r="A324" s="336"/>
      <c r="B324" s="441"/>
      <c r="C324" s="441"/>
      <c r="D324" s="441"/>
      <c r="E324" s="592"/>
      <c r="F324" s="441"/>
      <c r="G324" s="441"/>
      <c r="H324" s="441"/>
      <c r="I324" s="441"/>
      <c r="J324" s="711"/>
      <c r="K324" s="711"/>
      <c r="Q324" s="336"/>
      <c r="R324" s="336"/>
      <c r="S324" s="336"/>
    </row>
    <row r="325" spans="1:19" s="333" customFormat="1" x14ac:dyDescent="0.2">
      <c r="A325" s="336"/>
      <c r="B325" s="441"/>
      <c r="C325" s="441"/>
      <c r="D325" s="441"/>
      <c r="E325" s="592"/>
      <c r="F325" s="441"/>
      <c r="G325" s="441"/>
      <c r="H325" s="441"/>
      <c r="I325" s="441"/>
      <c r="J325" s="711"/>
      <c r="K325" s="711"/>
      <c r="Q325" s="336"/>
      <c r="R325" s="336"/>
      <c r="S325" s="336"/>
    </row>
    <row r="326" spans="1:19" s="333" customFormat="1" x14ac:dyDescent="0.2">
      <c r="A326" s="336"/>
      <c r="B326" s="441"/>
      <c r="C326" s="441"/>
      <c r="D326" s="441"/>
      <c r="E326" s="592"/>
      <c r="F326" s="441"/>
      <c r="G326" s="441"/>
      <c r="H326" s="441"/>
      <c r="I326" s="441"/>
      <c r="J326" s="711"/>
      <c r="K326" s="711"/>
      <c r="Q326" s="336"/>
      <c r="R326" s="336"/>
      <c r="S326" s="336"/>
    </row>
    <row r="327" spans="1:19" s="333" customFormat="1" x14ac:dyDescent="0.2">
      <c r="A327" s="336"/>
      <c r="B327" s="441"/>
      <c r="C327" s="441"/>
      <c r="D327" s="441"/>
      <c r="E327" s="592"/>
      <c r="F327" s="441"/>
      <c r="G327" s="441"/>
      <c r="H327" s="441"/>
      <c r="I327" s="441"/>
      <c r="J327" s="711"/>
      <c r="K327" s="711"/>
      <c r="Q327" s="336"/>
      <c r="R327" s="336"/>
      <c r="S327" s="336"/>
    </row>
    <row r="328" spans="1:19" s="333" customFormat="1" x14ac:dyDescent="0.2">
      <c r="A328" s="336"/>
      <c r="B328" s="441"/>
      <c r="C328" s="441"/>
      <c r="D328" s="441"/>
      <c r="E328" s="592"/>
      <c r="F328" s="441"/>
      <c r="G328" s="441"/>
      <c r="H328" s="441"/>
      <c r="I328" s="441"/>
      <c r="J328" s="711"/>
      <c r="K328" s="711"/>
      <c r="Q328" s="336"/>
      <c r="R328" s="336"/>
      <c r="S328" s="336"/>
    </row>
    <row r="329" spans="1:19" s="333" customFormat="1" x14ac:dyDescent="0.2">
      <c r="A329" s="336"/>
      <c r="B329" s="441"/>
      <c r="C329" s="441"/>
      <c r="D329" s="441"/>
      <c r="E329" s="592"/>
      <c r="F329" s="441"/>
      <c r="G329" s="441"/>
      <c r="H329" s="441"/>
      <c r="I329" s="441"/>
      <c r="J329" s="711"/>
      <c r="K329" s="711"/>
      <c r="Q329" s="336"/>
      <c r="R329" s="336"/>
      <c r="S329" s="336"/>
    </row>
    <row r="330" spans="1:19" s="333" customFormat="1" x14ac:dyDescent="0.2">
      <c r="A330" s="336"/>
      <c r="B330" s="441"/>
      <c r="C330" s="441"/>
      <c r="D330" s="441"/>
      <c r="E330" s="592"/>
      <c r="F330" s="441"/>
      <c r="G330" s="441"/>
      <c r="H330" s="441"/>
      <c r="I330" s="441"/>
      <c r="J330" s="711"/>
      <c r="K330" s="711"/>
      <c r="Q330" s="336"/>
      <c r="R330" s="336"/>
      <c r="S330" s="336"/>
    </row>
    <row r="331" spans="1:19" s="333" customFormat="1" x14ac:dyDescent="0.2">
      <c r="A331" s="336"/>
      <c r="B331" s="441"/>
      <c r="C331" s="441"/>
      <c r="D331" s="441"/>
      <c r="E331" s="592"/>
      <c r="F331" s="441"/>
      <c r="G331" s="441"/>
      <c r="H331" s="441"/>
      <c r="I331" s="441"/>
      <c r="J331" s="711"/>
      <c r="K331" s="711"/>
      <c r="Q331" s="336"/>
      <c r="R331" s="336"/>
      <c r="S331" s="336"/>
    </row>
    <row r="332" spans="1:19" s="333" customFormat="1" x14ac:dyDescent="0.2">
      <c r="A332" s="336"/>
      <c r="B332" s="441"/>
      <c r="C332" s="441"/>
      <c r="D332" s="441"/>
      <c r="E332" s="592"/>
      <c r="F332" s="441"/>
      <c r="G332" s="441"/>
      <c r="H332" s="441"/>
      <c r="I332" s="441"/>
      <c r="J332" s="711"/>
      <c r="K332" s="711"/>
      <c r="Q332" s="336"/>
      <c r="R332" s="336"/>
      <c r="S332" s="336"/>
    </row>
    <row r="333" spans="1:19" s="333" customFormat="1" x14ac:dyDescent="0.2">
      <c r="A333" s="336"/>
      <c r="B333" s="441"/>
      <c r="C333" s="441"/>
      <c r="D333" s="441"/>
      <c r="E333" s="592"/>
      <c r="F333" s="441"/>
      <c r="G333" s="441"/>
      <c r="H333" s="441"/>
      <c r="I333" s="441"/>
      <c r="J333" s="711"/>
      <c r="K333" s="711"/>
      <c r="Q333" s="336"/>
      <c r="R333" s="336"/>
      <c r="S333" s="336"/>
    </row>
    <row r="334" spans="1:19" s="333" customFormat="1" x14ac:dyDescent="0.2">
      <c r="A334" s="336"/>
      <c r="B334" s="441"/>
      <c r="C334" s="441"/>
      <c r="D334" s="441"/>
      <c r="E334" s="592"/>
      <c r="F334" s="441"/>
      <c r="G334" s="441"/>
      <c r="H334" s="441"/>
      <c r="I334" s="441"/>
      <c r="J334" s="711"/>
      <c r="K334" s="711"/>
      <c r="Q334" s="336"/>
      <c r="R334" s="336"/>
      <c r="S334" s="336"/>
    </row>
    <row r="335" spans="1:19" s="333" customFormat="1" x14ac:dyDescent="0.2">
      <c r="A335" s="336"/>
      <c r="B335" s="441"/>
      <c r="C335" s="441"/>
      <c r="D335" s="441"/>
      <c r="E335" s="592"/>
      <c r="F335" s="441"/>
      <c r="G335" s="441"/>
      <c r="H335" s="441"/>
      <c r="I335" s="441"/>
      <c r="J335" s="711"/>
      <c r="K335" s="711"/>
      <c r="Q335" s="336"/>
      <c r="R335" s="336"/>
      <c r="S335" s="336"/>
    </row>
    <row r="336" spans="1:19" s="333" customFormat="1" x14ac:dyDescent="0.2">
      <c r="A336" s="336"/>
      <c r="B336" s="441"/>
      <c r="C336" s="441"/>
      <c r="D336" s="441"/>
      <c r="E336" s="592"/>
      <c r="F336" s="441"/>
      <c r="G336" s="441"/>
      <c r="H336" s="441"/>
      <c r="I336" s="441"/>
      <c r="J336" s="711"/>
      <c r="K336" s="711"/>
      <c r="Q336" s="336"/>
      <c r="R336" s="336"/>
      <c r="S336" s="336"/>
    </row>
    <row r="337" spans="1:19" s="333" customFormat="1" x14ac:dyDescent="0.2">
      <c r="A337" s="336"/>
      <c r="B337" s="441"/>
      <c r="C337" s="441"/>
      <c r="D337" s="441"/>
      <c r="E337" s="592"/>
      <c r="F337" s="441"/>
      <c r="G337" s="441"/>
      <c r="H337" s="441"/>
      <c r="I337" s="441"/>
      <c r="J337" s="711"/>
      <c r="K337" s="711"/>
      <c r="Q337" s="336"/>
      <c r="R337" s="336"/>
      <c r="S337" s="336"/>
    </row>
    <row r="338" spans="1:19" s="333" customFormat="1" x14ac:dyDescent="0.2">
      <c r="A338" s="336"/>
      <c r="B338" s="441"/>
      <c r="C338" s="441"/>
      <c r="D338" s="441"/>
      <c r="E338" s="592"/>
      <c r="F338" s="441"/>
      <c r="G338" s="441"/>
      <c r="H338" s="441"/>
      <c r="I338" s="441"/>
      <c r="J338" s="711"/>
      <c r="K338" s="711"/>
      <c r="Q338" s="336"/>
      <c r="R338" s="336"/>
      <c r="S338" s="336"/>
    </row>
    <row r="339" spans="1:19" s="333" customFormat="1" x14ac:dyDescent="0.2">
      <c r="A339" s="336"/>
      <c r="B339" s="441"/>
      <c r="C339" s="441"/>
      <c r="D339" s="441"/>
      <c r="E339" s="592"/>
      <c r="F339" s="441"/>
      <c r="G339" s="441"/>
      <c r="H339" s="441"/>
      <c r="I339" s="441"/>
      <c r="J339" s="711"/>
      <c r="K339" s="711"/>
      <c r="Q339" s="336"/>
      <c r="R339" s="336"/>
      <c r="S339" s="336"/>
    </row>
    <row r="340" spans="1:19" s="333" customFormat="1" x14ac:dyDescent="0.2">
      <c r="A340" s="336"/>
      <c r="B340" s="441"/>
      <c r="C340" s="441"/>
      <c r="D340" s="441"/>
      <c r="E340" s="592"/>
      <c r="F340" s="441"/>
      <c r="G340" s="441"/>
      <c r="H340" s="441"/>
      <c r="I340" s="441"/>
      <c r="J340" s="711"/>
      <c r="K340" s="711"/>
      <c r="Q340" s="336"/>
      <c r="R340" s="336"/>
      <c r="S340" s="336"/>
    </row>
    <row r="341" spans="1:19" s="333" customFormat="1" x14ac:dyDescent="0.2">
      <c r="A341" s="336"/>
      <c r="B341" s="441"/>
      <c r="C341" s="441"/>
      <c r="D341" s="441"/>
      <c r="E341" s="592"/>
      <c r="F341" s="441"/>
      <c r="G341" s="441"/>
      <c r="H341" s="441"/>
      <c r="I341" s="441"/>
      <c r="J341" s="711"/>
      <c r="K341" s="711"/>
      <c r="Q341" s="336"/>
      <c r="R341" s="336"/>
      <c r="S341" s="336"/>
    </row>
    <row r="342" spans="1:19" s="333" customFormat="1" x14ac:dyDescent="0.2">
      <c r="A342" s="336"/>
      <c r="B342" s="441"/>
      <c r="C342" s="441"/>
      <c r="D342" s="441"/>
      <c r="E342" s="592"/>
      <c r="F342" s="441"/>
      <c r="G342" s="441"/>
      <c r="H342" s="441"/>
      <c r="I342" s="441"/>
      <c r="J342" s="711"/>
      <c r="K342" s="711"/>
      <c r="Q342" s="336"/>
      <c r="R342" s="336"/>
      <c r="S342" s="336"/>
    </row>
    <row r="343" spans="1:19" s="333" customFormat="1" x14ac:dyDescent="0.2">
      <c r="A343" s="336"/>
      <c r="B343" s="441"/>
      <c r="C343" s="441"/>
      <c r="D343" s="441"/>
      <c r="E343" s="592"/>
      <c r="F343" s="441"/>
      <c r="G343" s="441"/>
      <c r="H343" s="441"/>
      <c r="I343" s="441"/>
      <c r="J343" s="711"/>
      <c r="K343" s="711"/>
      <c r="Q343" s="336"/>
      <c r="R343" s="336"/>
      <c r="S343" s="336"/>
    </row>
    <row r="344" spans="1:19" s="333" customFormat="1" x14ac:dyDescent="0.2">
      <c r="A344" s="336"/>
      <c r="B344" s="441"/>
      <c r="C344" s="441"/>
      <c r="D344" s="441"/>
      <c r="E344" s="592"/>
      <c r="F344" s="441"/>
      <c r="G344" s="441"/>
      <c r="H344" s="441"/>
      <c r="I344" s="441"/>
      <c r="J344" s="711"/>
      <c r="K344" s="711"/>
      <c r="Q344" s="336"/>
      <c r="R344" s="336"/>
      <c r="S344" s="336"/>
    </row>
    <row r="345" spans="1:19" s="333" customFormat="1" x14ac:dyDescent="0.2">
      <c r="A345" s="336"/>
      <c r="B345" s="441"/>
      <c r="C345" s="441"/>
      <c r="D345" s="441"/>
      <c r="E345" s="592"/>
      <c r="F345" s="441"/>
      <c r="G345" s="441"/>
      <c r="H345" s="441"/>
      <c r="I345" s="441"/>
      <c r="J345" s="711"/>
      <c r="K345" s="711"/>
      <c r="Q345" s="336"/>
      <c r="R345" s="336"/>
      <c r="S345" s="336"/>
    </row>
    <row r="346" spans="1:19" s="333" customFormat="1" x14ac:dyDescent="0.2">
      <c r="A346" s="336"/>
      <c r="B346" s="441"/>
      <c r="C346" s="441"/>
      <c r="D346" s="441"/>
      <c r="E346" s="592"/>
      <c r="F346" s="441"/>
      <c r="G346" s="441"/>
      <c r="H346" s="441"/>
      <c r="I346" s="441"/>
      <c r="J346" s="711"/>
      <c r="K346" s="711"/>
      <c r="Q346" s="336"/>
      <c r="R346" s="336"/>
      <c r="S346" s="336"/>
    </row>
    <row r="347" spans="1:19" s="333" customFormat="1" x14ac:dyDescent="0.2">
      <c r="A347" s="336"/>
      <c r="B347" s="441"/>
      <c r="C347" s="441"/>
      <c r="D347" s="441"/>
      <c r="E347" s="592"/>
      <c r="F347" s="441"/>
      <c r="G347" s="441"/>
      <c r="H347" s="441"/>
      <c r="I347" s="441"/>
      <c r="J347" s="711"/>
      <c r="K347" s="711"/>
      <c r="Q347" s="336"/>
      <c r="R347" s="336"/>
      <c r="S347" s="336"/>
    </row>
    <row r="348" spans="1:19" s="333" customFormat="1" x14ac:dyDescent="0.2">
      <c r="A348" s="336"/>
      <c r="B348" s="441"/>
      <c r="C348" s="441"/>
      <c r="D348" s="441"/>
      <c r="E348" s="592"/>
      <c r="F348" s="441"/>
      <c r="G348" s="441"/>
      <c r="H348" s="441"/>
      <c r="I348" s="441"/>
      <c r="J348" s="711"/>
      <c r="K348" s="711"/>
      <c r="Q348" s="336"/>
      <c r="R348" s="336"/>
      <c r="S348" s="336"/>
    </row>
    <row r="349" spans="1:19" s="333" customFormat="1" x14ac:dyDescent="0.2">
      <c r="A349" s="336"/>
      <c r="B349" s="441"/>
      <c r="C349" s="441"/>
      <c r="D349" s="441"/>
      <c r="E349" s="592"/>
      <c r="F349" s="441"/>
      <c r="G349" s="441"/>
      <c r="H349" s="441"/>
      <c r="I349" s="441"/>
      <c r="J349" s="711"/>
      <c r="K349" s="711"/>
      <c r="Q349" s="336"/>
      <c r="R349" s="336"/>
      <c r="S349" s="336"/>
    </row>
    <row r="350" spans="1:19" s="333" customFormat="1" x14ac:dyDescent="0.2">
      <c r="A350" s="336"/>
      <c r="B350" s="441"/>
      <c r="C350" s="441"/>
      <c r="D350" s="441"/>
      <c r="E350" s="592"/>
      <c r="F350" s="441"/>
      <c r="G350" s="441"/>
      <c r="H350" s="441"/>
      <c r="I350" s="441"/>
      <c r="J350" s="711"/>
      <c r="K350" s="711"/>
      <c r="Q350" s="336"/>
      <c r="R350" s="336"/>
      <c r="S350" s="336"/>
    </row>
    <row r="351" spans="1:19" s="333" customFormat="1" x14ac:dyDescent="0.2">
      <c r="A351" s="336"/>
      <c r="B351" s="441"/>
      <c r="C351" s="441"/>
      <c r="D351" s="441"/>
      <c r="E351" s="592"/>
      <c r="F351" s="441"/>
      <c r="G351" s="441"/>
      <c r="H351" s="441"/>
      <c r="I351" s="441"/>
      <c r="J351" s="711"/>
      <c r="K351" s="711"/>
      <c r="Q351" s="336"/>
      <c r="R351" s="336"/>
      <c r="S351" s="336"/>
    </row>
    <row r="352" spans="1:19" s="333" customFormat="1" x14ac:dyDescent="0.2">
      <c r="A352" s="336"/>
      <c r="B352" s="441"/>
      <c r="C352" s="441"/>
      <c r="D352" s="441"/>
      <c r="E352" s="592"/>
      <c r="F352" s="441"/>
      <c r="G352" s="441"/>
      <c r="H352" s="441"/>
      <c r="I352" s="441"/>
      <c r="J352" s="711"/>
      <c r="K352" s="711"/>
      <c r="Q352" s="336"/>
      <c r="R352" s="336"/>
      <c r="S352" s="336"/>
    </row>
    <row r="353" spans="1:19" s="333" customFormat="1" x14ac:dyDescent="0.2">
      <c r="A353" s="336"/>
      <c r="B353" s="441"/>
      <c r="C353" s="441"/>
      <c r="D353" s="441"/>
      <c r="E353" s="592"/>
      <c r="F353" s="441"/>
      <c r="G353" s="441"/>
      <c r="H353" s="441"/>
      <c r="I353" s="441"/>
      <c r="J353" s="711"/>
      <c r="K353" s="711"/>
      <c r="Q353" s="336"/>
      <c r="R353" s="336"/>
      <c r="S353" s="336"/>
    </row>
    <row r="354" spans="1:19" s="333" customFormat="1" x14ac:dyDescent="0.2">
      <c r="A354" s="336"/>
      <c r="B354" s="441"/>
      <c r="C354" s="441"/>
      <c r="D354" s="441"/>
      <c r="E354" s="592"/>
      <c r="F354" s="441"/>
      <c r="G354" s="441"/>
      <c r="H354" s="441"/>
      <c r="I354" s="441"/>
      <c r="J354" s="711"/>
      <c r="K354" s="711"/>
      <c r="Q354" s="336"/>
      <c r="R354" s="336"/>
      <c r="S354" s="336"/>
    </row>
    <row r="355" spans="1:19" s="333" customFormat="1" x14ac:dyDescent="0.2">
      <c r="A355" s="336"/>
      <c r="B355" s="441"/>
      <c r="C355" s="441"/>
      <c r="D355" s="441"/>
      <c r="E355" s="592"/>
      <c r="F355" s="441"/>
      <c r="G355" s="441"/>
      <c r="H355" s="441"/>
      <c r="I355" s="441"/>
      <c r="J355" s="711"/>
      <c r="K355" s="711"/>
      <c r="Q355" s="336"/>
      <c r="R355" s="336"/>
      <c r="S355" s="336"/>
    </row>
    <row r="356" spans="1:19" s="333" customFormat="1" x14ac:dyDescent="0.2">
      <c r="A356" s="336"/>
      <c r="B356" s="441"/>
      <c r="C356" s="441"/>
      <c r="D356" s="441"/>
      <c r="E356" s="592"/>
      <c r="F356" s="441"/>
      <c r="G356" s="441"/>
      <c r="H356" s="441"/>
      <c r="I356" s="441"/>
      <c r="J356" s="711"/>
      <c r="K356" s="711"/>
      <c r="Q356" s="336"/>
      <c r="R356" s="336"/>
      <c r="S356" s="336"/>
    </row>
    <row r="357" spans="1:19" s="333" customFormat="1" x14ac:dyDescent="0.2">
      <c r="A357" s="336"/>
      <c r="B357" s="441"/>
      <c r="C357" s="441"/>
      <c r="D357" s="441"/>
      <c r="E357" s="592"/>
      <c r="F357" s="441"/>
      <c r="G357" s="441"/>
      <c r="H357" s="441"/>
      <c r="I357" s="441"/>
      <c r="J357" s="711"/>
      <c r="K357" s="711"/>
      <c r="Q357" s="336"/>
      <c r="R357" s="336"/>
      <c r="S357" s="336"/>
    </row>
    <row r="358" spans="1:19" s="333" customFormat="1" x14ac:dyDescent="0.2">
      <c r="A358" s="336"/>
      <c r="B358" s="441"/>
      <c r="C358" s="441"/>
      <c r="D358" s="441"/>
      <c r="E358" s="592"/>
      <c r="F358" s="441"/>
      <c r="G358" s="441"/>
      <c r="H358" s="441"/>
      <c r="I358" s="441"/>
      <c r="J358" s="711"/>
      <c r="K358" s="711"/>
      <c r="Q358" s="336"/>
      <c r="R358" s="336"/>
      <c r="S358" s="336"/>
    </row>
    <row r="359" spans="1:19" s="333" customFormat="1" x14ac:dyDescent="0.2">
      <c r="A359" s="336"/>
      <c r="B359" s="441"/>
      <c r="C359" s="441"/>
      <c r="D359" s="441"/>
      <c r="E359" s="592"/>
      <c r="F359" s="441"/>
      <c r="G359" s="441"/>
      <c r="H359" s="441"/>
      <c r="I359" s="441"/>
      <c r="J359" s="711"/>
      <c r="K359" s="711"/>
      <c r="Q359" s="336"/>
      <c r="R359" s="336"/>
      <c r="S359" s="336"/>
    </row>
    <row r="360" spans="1:19" s="333" customFormat="1" x14ac:dyDescent="0.2">
      <c r="A360" s="336"/>
      <c r="B360" s="441"/>
      <c r="C360" s="441"/>
      <c r="D360" s="441"/>
      <c r="E360" s="592"/>
      <c r="F360" s="441"/>
      <c r="G360" s="441"/>
      <c r="H360" s="441"/>
      <c r="I360" s="441"/>
      <c r="J360" s="711"/>
      <c r="K360" s="711"/>
      <c r="Q360" s="336"/>
      <c r="R360" s="336"/>
      <c r="S360" s="336"/>
    </row>
    <row r="361" spans="1:19" s="333" customFormat="1" x14ac:dyDescent="0.2">
      <c r="A361" s="336"/>
      <c r="B361" s="441"/>
      <c r="C361" s="441"/>
      <c r="D361" s="441"/>
      <c r="E361" s="592"/>
      <c r="F361" s="441"/>
      <c r="G361" s="441"/>
      <c r="H361" s="441"/>
      <c r="I361" s="441"/>
      <c r="J361" s="711"/>
      <c r="K361" s="711"/>
      <c r="Q361" s="336"/>
      <c r="R361" s="336"/>
      <c r="S361" s="336"/>
    </row>
    <row r="362" spans="1:19" s="333" customFormat="1" x14ac:dyDescent="0.2">
      <c r="A362" s="336"/>
      <c r="B362" s="441"/>
      <c r="C362" s="441"/>
      <c r="D362" s="441"/>
      <c r="E362" s="592"/>
      <c r="F362" s="441"/>
      <c r="G362" s="441"/>
      <c r="H362" s="441"/>
      <c r="I362" s="441"/>
      <c r="J362" s="711"/>
      <c r="K362" s="711"/>
      <c r="Q362" s="336"/>
      <c r="R362" s="336"/>
      <c r="S362" s="336"/>
    </row>
    <row r="363" spans="1:19" s="333" customFormat="1" x14ac:dyDescent="0.2">
      <c r="A363" s="336"/>
      <c r="B363" s="441"/>
      <c r="C363" s="441"/>
      <c r="D363" s="441"/>
      <c r="E363" s="592"/>
      <c r="F363" s="441"/>
      <c r="G363" s="441"/>
      <c r="H363" s="441"/>
      <c r="I363" s="441"/>
      <c r="J363" s="711"/>
      <c r="K363" s="711"/>
      <c r="Q363" s="336"/>
      <c r="R363" s="336"/>
      <c r="S363" s="336"/>
    </row>
    <row r="364" spans="1:19" s="333" customFormat="1" x14ac:dyDescent="0.2">
      <c r="A364" s="336"/>
      <c r="B364" s="441"/>
      <c r="C364" s="441"/>
      <c r="D364" s="441"/>
      <c r="E364" s="592"/>
      <c r="F364" s="441"/>
      <c r="G364" s="441"/>
      <c r="H364" s="441"/>
      <c r="I364" s="441"/>
      <c r="J364" s="711"/>
      <c r="K364" s="711"/>
      <c r="Q364" s="336"/>
      <c r="R364" s="336"/>
      <c r="S364" s="336"/>
    </row>
    <row r="365" spans="1:19" s="333" customFormat="1" x14ac:dyDescent="0.2">
      <c r="A365" s="336"/>
      <c r="B365" s="441"/>
      <c r="C365" s="441"/>
      <c r="D365" s="441"/>
      <c r="E365" s="592"/>
      <c r="F365" s="441"/>
      <c r="G365" s="441"/>
      <c r="H365" s="441"/>
      <c r="I365" s="441"/>
      <c r="J365" s="711"/>
      <c r="K365" s="711"/>
      <c r="Q365" s="336"/>
      <c r="R365" s="336"/>
      <c r="S365" s="336"/>
    </row>
    <row r="366" spans="1:19" s="333" customFormat="1" x14ac:dyDescent="0.2">
      <c r="A366" s="336"/>
      <c r="B366" s="441"/>
      <c r="C366" s="441"/>
      <c r="D366" s="441"/>
      <c r="E366" s="592"/>
      <c r="F366" s="441"/>
      <c r="G366" s="441"/>
      <c r="H366" s="441"/>
      <c r="I366" s="441"/>
      <c r="J366" s="711"/>
      <c r="K366" s="711"/>
      <c r="Q366" s="336"/>
      <c r="R366" s="336"/>
      <c r="S366" s="336"/>
    </row>
    <row r="367" spans="1:19" s="333" customFormat="1" x14ac:dyDescent="0.2">
      <c r="A367" s="336"/>
      <c r="B367" s="441"/>
      <c r="C367" s="441"/>
      <c r="D367" s="441"/>
      <c r="E367" s="592"/>
      <c r="F367" s="441"/>
      <c r="G367" s="441"/>
      <c r="H367" s="441"/>
      <c r="I367" s="441"/>
      <c r="J367" s="711"/>
      <c r="K367" s="711"/>
      <c r="Q367" s="336"/>
      <c r="R367" s="336"/>
      <c r="S367" s="336"/>
    </row>
    <row r="368" spans="1:19" s="333" customFormat="1" x14ac:dyDescent="0.2">
      <c r="A368" s="336"/>
      <c r="B368" s="441"/>
      <c r="C368" s="441"/>
      <c r="D368" s="441"/>
      <c r="E368" s="592"/>
      <c r="F368" s="441"/>
      <c r="G368" s="441"/>
      <c r="H368" s="441"/>
      <c r="I368" s="441"/>
      <c r="J368" s="711"/>
      <c r="K368" s="711"/>
      <c r="Q368" s="336"/>
      <c r="R368" s="336"/>
      <c r="S368" s="336"/>
    </row>
    <row r="369" spans="1:19" s="333" customFormat="1" x14ac:dyDescent="0.2">
      <c r="A369" s="336"/>
      <c r="B369" s="441"/>
      <c r="C369" s="441"/>
      <c r="D369" s="441"/>
      <c r="E369" s="592"/>
      <c r="F369" s="441"/>
      <c r="G369" s="441"/>
      <c r="H369" s="441"/>
      <c r="I369" s="441"/>
      <c r="J369" s="711"/>
      <c r="K369" s="711"/>
      <c r="Q369" s="336"/>
      <c r="R369" s="336"/>
      <c r="S369" s="336"/>
    </row>
    <row r="370" spans="1:19" s="333" customFormat="1" x14ac:dyDescent="0.2">
      <c r="A370" s="336"/>
      <c r="B370" s="441"/>
      <c r="C370" s="441"/>
      <c r="D370" s="441"/>
      <c r="E370" s="592"/>
      <c r="F370" s="441"/>
      <c r="G370" s="441"/>
      <c r="H370" s="441"/>
      <c r="I370" s="441"/>
      <c r="J370" s="711"/>
      <c r="K370" s="711"/>
      <c r="Q370" s="336"/>
      <c r="R370" s="336"/>
      <c r="S370" s="336"/>
    </row>
    <row r="371" spans="1:19" s="333" customFormat="1" x14ac:dyDescent="0.2">
      <c r="A371" s="336"/>
      <c r="B371" s="441"/>
      <c r="C371" s="441"/>
      <c r="D371" s="441"/>
      <c r="E371" s="592"/>
      <c r="F371" s="441"/>
      <c r="G371" s="441"/>
      <c r="H371" s="441"/>
      <c r="I371" s="441"/>
      <c r="J371" s="711"/>
      <c r="K371" s="711"/>
      <c r="Q371" s="336"/>
      <c r="R371" s="336"/>
      <c r="S371" s="336"/>
    </row>
    <row r="372" spans="1:19" s="333" customFormat="1" x14ac:dyDescent="0.2">
      <c r="A372" s="336"/>
      <c r="B372" s="441"/>
      <c r="C372" s="441"/>
      <c r="D372" s="441"/>
      <c r="E372" s="592"/>
      <c r="F372" s="441"/>
      <c r="G372" s="441"/>
      <c r="H372" s="441"/>
      <c r="I372" s="441"/>
      <c r="J372" s="711"/>
      <c r="K372" s="711"/>
      <c r="Q372" s="336"/>
      <c r="R372" s="336"/>
      <c r="S372" s="336"/>
    </row>
    <row r="373" spans="1:19" s="333" customFormat="1" x14ac:dyDescent="0.2">
      <c r="A373" s="336"/>
      <c r="B373" s="441"/>
      <c r="C373" s="441"/>
      <c r="D373" s="441"/>
      <c r="E373" s="592"/>
      <c r="F373" s="441"/>
      <c r="G373" s="441"/>
      <c r="H373" s="441"/>
      <c r="I373" s="441"/>
      <c r="J373" s="711"/>
      <c r="K373" s="711"/>
      <c r="Q373" s="336"/>
      <c r="R373" s="336"/>
      <c r="S373" s="336"/>
    </row>
    <row r="374" spans="1:19" s="333" customFormat="1" x14ac:dyDescent="0.2">
      <c r="A374" s="336"/>
      <c r="B374" s="441"/>
      <c r="C374" s="441"/>
      <c r="D374" s="441"/>
      <c r="E374" s="592"/>
      <c r="F374" s="441"/>
      <c r="G374" s="441"/>
      <c r="H374" s="441"/>
      <c r="I374" s="441"/>
      <c r="J374" s="711"/>
      <c r="K374" s="711"/>
      <c r="Q374" s="336"/>
      <c r="R374" s="336"/>
      <c r="S374" s="336"/>
    </row>
    <row r="375" spans="1:19" s="333" customFormat="1" x14ac:dyDescent="0.2">
      <c r="A375" s="336"/>
      <c r="B375" s="441"/>
      <c r="C375" s="441"/>
      <c r="D375" s="441"/>
      <c r="E375" s="592"/>
      <c r="F375" s="441"/>
      <c r="G375" s="441"/>
      <c r="H375" s="441"/>
      <c r="I375" s="441"/>
      <c r="J375" s="711"/>
      <c r="K375" s="711"/>
      <c r="Q375" s="336"/>
      <c r="R375" s="336"/>
      <c r="S375" s="336"/>
    </row>
    <row r="376" spans="1:19" s="333" customFormat="1" x14ac:dyDescent="0.2">
      <c r="A376" s="336"/>
      <c r="B376" s="441"/>
      <c r="C376" s="441"/>
      <c r="D376" s="441"/>
      <c r="E376" s="592"/>
      <c r="F376" s="441"/>
      <c r="G376" s="441"/>
      <c r="H376" s="441"/>
      <c r="I376" s="441"/>
      <c r="J376" s="711"/>
      <c r="K376" s="711"/>
      <c r="Q376" s="336"/>
      <c r="R376" s="336"/>
      <c r="S376" s="336"/>
    </row>
    <row r="377" spans="1:19" s="333" customFormat="1" x14ac:dyDescent="0.2">
      <c r="A377" s="336"/>
      <c r="B377" s="441"/>
      <c r="C377" s="441"/>
      <c r="D377" s="441"/>
      <c r="E377" s="592"/>
      <c r="F377" s="441"/>
      <c r="G377" s="441"/>
      <c r="H377" s="441"/>
      <c r="I377" s="441"/>
      <c r="J377" s="711"/>
      <c r="K377" s="711"/>
      <c r="Q377" s="336"/>
      <c r="R377" s="336"/>
      <c r="S377" s="336"/>
    </row>
    <row r="378" spans="1:19" s="333" customFormat="1" x14ac:dyDescent="0.2">
      <c r="A378" s="336"/>
      <c r="B378" s="441"/>
      <c r="C378" s="441"/>
      <c r="D378" s="441"/>
      <c r="E378" s="592"/>
      <c r="F378" s="441"/>
      <c r="G378" s="441"/>
      <c r="H378" s="441"/>
      <c r="I378" s="441"/>
      <c r="J378" s="711"/>
      <c r="K378" s="711"/>
      <c r="Q378" s="336"/>
      <c r="R378" s="336"/>
      <c r="S378" s="336"/>
    </row>
    <row r="379" spans="1:19" s="333" customFormat="1" x14ac:dyDescent="0.2">
      <c r="A379" s="336"/>
      <c r="B379" s="441"/>
      <c r="C379" s="441"/>
      <c r="D379" s="441"/>
      <c r="E379" s="592"/>
      <c r="F379" s="441"/>
      <c r="G379" s="441"/>
      <c r="H379" s="441"/>
      <c r="I379" s="441"/>
      <c r="J379" s="711"/>
      <c r="K379" s="711"/>
      <c r="Q379" s="336"/>
      <c r="R379" s="336"/>
      <c r="S379" s="336"/>
    </row>
    <row r="380" spans="1:19" s="333" customFormat="1" x14ac:dyDescent="0.2">
      <c r="A380" s="336"/>
      <c r="B380" s="441"/>
      <c r="C380" s="441"/>
      <c r="D380" s="441"/>
      <c r="E380" s="592"/>
      <c r="F380" s="441"/>
      <c r="G380" s="441"/>
      <c r="H380" s="441"/>
      <c r="I380" s="441"/>
      <c r="J380" s="711"/>
      <c r="K380" s="711"/>
      <c r="Q380" s="336"/>
      <c r="R380" s="336"/>
      <c r="S380" s="336"/>
    </row>
    <row r="381" spans="1:19" s="333" customFormat="1" x14ac:dyDescent="0.2">
      <c r="A381" s="336"/>
      <c r="B381" s="441"/>
      <c r="C381" s="441"/>
      <c r="D381" s="441"/>
      <c r="E381" s="592"/>
      <c r="F381" s="441"/>
      <c r="G381" s="441"/>
      <c r="H381" s="441"/>
      <c r="I381" s="441"/>
      <c r="J381" s="711"/>
      <c r="K381" s="711"/>
      <c r="Q381" s="336"/>
      <c r="R381" s="336"/>
      <c r="S381" s="336"/>
    </row>
    <row r="382" spans="1:19" s="333" customFormat="1" x14ac:dyDescent="0.2">
      <c r="A382" s="336"/>
      <c r="B382" s="441"/>
      <c r="C382" s="441"/>
      <c r="D382" s="441"/>
      <c r="E382" s="592"/>
      <c r="F382" s="441"/>
      <c r="G382" s="441"/>
      <c r="H382" s="441"/>
      <c r="I382" s="441"/>
      <c r="J382" s="711"/>
      <c r="K382" s="711"/>
      <c r="Q382" s="336"/>
      <c r="R382" s="336"/>
      <c r="S382" s="336"/>
    </row>
    <row r="383" spans="1:19" s="333" customFormat="1" x14ac:dyDescent="0.2">
      <c r="A383" s="336"/>
      <c r="B383" s="441"/>
      <c r="C383" s="441"/>
      <c r="D383" s="441"/>
      <c r="E383" s="592"/>
      <c r="F383" s="441"/>
      <c r="G383" s="441"/>
      <c r="H383" s="441"/>
      <c r="I383" s="441"/>
      <c r="J383" s="711"/>
      <c r="K383" s="711"/>
      <c r="Q383" s="336"/>
      <c r="R383" s="336"/>
      <c r="S383" s="336"/>
    </row>
    <row r="384" spans="1:19" s="333" customFormat="1" x14ac:dyDescent="0.2">
      <c r="A384" s="336"/>
      <c r="B384" s="441"/>
      <c r="C384" s="441"/>
      <c r="D384" s="441"/>
      <c r="E384" s="592"/>
      <c r="F384" s="441"/>
      <c r="G384" s="441"/>
      <c r="H384" s="441"/>
      <c r="I384" s="441"/>
      <c r="J384" s="711"/>
      <c r="K384" s="711"/>
      <c r="Q384" s="336"/>
      <c r="R384" s="336"/>
      <c r="S384" s="336"/>
    </row>
    <row r="385" spans="1:19" s="333" customFormat="1" x14ac:dyDescent="0.2">
      <c r="A385" s="336"/>
      <c r="B385" s="441"/>
      <c r="C385" s="441"/>
      <c r="D385" s="441"/>
      <c r="E385" s="592"/>
      <c r="F385" s="441"/>
      <c r="G385" s="441"/>
      <c r="H385" s="441"/>
      <c r="I385" s="441"/>
      <c r="J385" s="711"/>
      <c r="K385" s="711"/>
      <c r="Q385" s="336"/>
      <c r="R385" s="336"/>
      <c r="S385" s="336"/>
    </row>
    <row r="386" spans="1:19" s="333" customFormat="1" x14ac:dyDescent="0.2">
      <c r="A386" s="336"/>
      <c r="B386" s="441"/>
      <c r="C386" s="441"/>
      <c r="D386" s="441"/>
      <c r="E386" s="592"/>
      <c r="F386" s="441"/>
      <c r="G386" s="441"/>
      <c r="H386" s="441"/>
      <c r="I386" s="441"/>
      <c r="J386" s="711"/>
      <c r="K386" s="711"/>
      <c r="Q386" s="336"/>
      <c r="R386" s="336"/>
      <c r="S386" s="336"/>
    </row>
    <row r="387" spans="1:19" s="333" customFormat="1" x14ac:dyDescent="0.2">
      <c r="A387" s="336"/>
      <c r="B387" s="441"/>
      <c r="C387" s="441"/>
      <c r="D387" s="441"/>
      <c r="E387" s="592"/>
      <c r="F387" s="441"/>
      <c r="G387" s="441"/>
      <c r="H387" s="441"/>
      <c r="I387" s="441"/>
      <c r="J387" s="711"/>
      <c r="K387" s="711"/>
      <c r="Q387" s="336"/>
      <c r="R387" s="336"/>
      <c r="S387" s="336"/>
    </row>
    <row r="388" spans="1:19" s="333" customFormat="1" x14ac:dyDescent="0.2">
      <c r="A388" s="336"/>
      <c r="B388" s="441"/>
      <c r="C388" s="441"/>
      <c r="D388" s="441"/>
      <c r="E388" s="592"/>
      <c r="F388" s="441"/>
      <c r="G388" s="441"/>
      <c r="H388" s="441"/>
      <c r="I388" s="441"/>
      <c r="J388" s="711"/>
      <c r="K388" s="711"/>
      <c r="Q388" s="336"/>
      <c r="R388" s="336"/>
      <c r="S388" s="336"/>
    </row>
    <row r="389" spans="1:19" s="333" customFormat="1" x14ac:dyDescent="0.2">
      <c r="A389" s="336"/>
      <c r="B389" s="441"/>
      <c r="C389" s="441"/>
      <c r="D389" s="441"/>
      <c r="E389" s="592"/>
      <c r="F389" s="441"/>
      <c r="G389" s="441"/>
      <c r="H389" s="441"/>
      <c r="I389" s="441"/>
      <c r="J389" s="711"/>
      <c r="K389" s="711"/>
      <c r="Q389" s="336"/>
      <c r="R389" s="336"/>
      <c r="S389" s="336"/>
    </row>
    <row r="390" spans="1:19" s="333" customFormat="1" x14ac:dyDescent="0.2">
      <c r="A390" s="336"/>
      <c r="B390" s="441"/>
      <c r="C390" s="441"/>
      <c r="D390" s="441"/>
      <c r="E390" s="592"/>
      <c r="F390" s="441"/>
      <c r="G390" s="441"/>
      <c r="H390" s="441"/>
      <c r="I390" s="441"/>
      <c r="J390" s="711"/>
      <c r="K390" s="711"/>
      <c r="Q390" s="336"/>
      <c r="R390" s="336"/>
      <c r="S390" s="336"/>
    </row>
    <row r="391" spans="1:19" s="333" customFormat="1" x14ac:dyDescent="0.2">
      <c r="A391" s="336"/>
      <c r="B391" s="441"/>
      <c r="C391" s="441"/>
      <c r="D391" s="441"/>
      <c r="E391" s="592"/>
      <c r="F391" s="441"/>
      <c r="G391" s="441"/>
      <c r="H391" s="441"/>
      <c r="I391" s="441"/>
      <c r="J391" s="711"/>
      <c r="K391" s="711"/>
      <c r="Q391" s="336"/>
      <c r="R391" s="336"/>
      <c r="S391" s="336"/>
    </row>
    <row r="392" spans="1:19" s="333" customFormat="1" x14ac:dyDescent="0.2">
      <c r="A392" s="336"/>
      <c r="B392" s="441"/>
      <c r="C392" s="441"/>
      <c r="D392" s="441"/>
      <c r="E392" s="592"/>
      <c r="F392" s="441"/>
      <c r="G392" s="441"/>
      <c r="H392" s="441"/>
      <c r="I392" s="441"/>
      <c r="J392" s="711"/>
      <c r="K392" s="711"/>
      <c r="Q392" s="336"/>
      <c r="R392" s="336"/>
      <c r="S392" s="336"/>
    </row>
    <row r="393" spans="1:19" s="333" customFormat="1" x14ac:dyDescent="0.2">
      <c r="A393" s="336"/>
      <c r="B393" s="441"/>
      <c r="C393" s="441"/>
      <c r="D393" s="441"/>
      <c r="E393" s="592"/>
      <c r="F393" s="441"/>
      <c r="G393" s="441"/>
      <c r="H393" s="441"/>
      <c r="I393" s="441"/>
      <c r="J393" s="711"/>
      <c r="K393" s="711"/>
      <c r="Q393" s="336"/>
      <c r="R393" s="336"/>
      <c r="S393" s="336"/>
    </row>
    <row r="394" spans="1:19" s="333" customFormat="1" x14ac:dyDescent="0.2">
      <c r="A394" s="336"/>
      <c r="B394" s="441"/>
      <c r="C394" s="441"/>
      <c r="D394" s="441"/>
      <c r="E394" s="592"/>
      <c r="F394" s="441"/>
      <c r="G394" s="441"/>
      <c r="H394" s="441"/>
      <c r="I394" s="441"/>
      <c r="J394" s="711"/>
      <c r="K394" s="711"/>
      <c r="Q394" s="336"/>
      <c r="R394" s="336"/>
      <c r="S394" s="336"/>
    </row>
    <row r="395" spans="1:19" s="333" customFormat="1" x14ac:dyDescent="0.2">
      <c r="A395" s="336"/>
      <c r="B395" s="441"/>
      <c r="C395" s="441"/>
      <c r="D395" s="441"/>
      <c r="E395" s="592"/>
      <c r="F395" s="441"/>
      <c r="G395" s="441"/>
      <c r="H395" s="441"/>
      <c r="I395" s="441"/>
      <c r="J395" s="711"/>
      <c r="K395" s="711"/>
      <c r="Q395" s="336"/>
      <c r="R395" s="336"/>
      <c r="S395" s="336"/>
    </row>
    <row r="396" spans="1:19" s="333" customFormat="1" x14ac:dyDescent="0.2">
      <c r="A396" s="336"/>
      <c r="B396" s="441"/>
      <c r="C396" s="441"/>
      <c r="D396" s="441"/>
      <c r="E396" s="592"/>
      <c r="F396" s="441"/>
      <c r="G396" s="441"/>
      <c r="H396" s="441"/>
      <c r="I396" s="441"/>
      <c r="J396" s="711"/>
      <c r="K396" s="711"/>
      <c r="Q396" s="336"/>
      <c r="R396" s="336"/>
      <c r="S396" s="336"/>
    </row>
    <row r="397" spans="1:19" s="333" customFormat="1" x14ac:dyDescent="0.2">
      <c r="A397" s="336"/>
      <c r="B397" s="441"/>
      <c r="C397" s="441"/>
      <c r="D397" s="441"/>
      <c r="E397" s="592"/>
      <c r="F397" s="441"/>
      <c r="G397" s="441"/>
      <c r="H397" s="441"/>
      <c r="I397" s="441"/>
      <c r="J397" s="711"/>
      <c r="K397" s="711"/>
      <c r="Q397" s="336"/>
      <c r="R397" s="336"/>
      <c r="S397" s="336"/>
    </row>
    <row r="398" spans="1:19" s="333" customFormat="1" x14ac:dyDescent="0.2">
      <c r="A398" s="336"/>
      <c r="B398" s="441"/>
      <c r="C398" s="441"/>
      <c r="D398" s="441"/>
      <c r="E398" s="592"/>
      <c r="F398" s="441"/>
      <c r="G398" s="441"/>
      <c r="H398" s="441"/>
      <c r="I398" s="441"/>
      <c r="J398" s="711"/>
      <c r="K398" s="711"/>
      <c r="Q398" s="336"/>
      <c r="R398" s="336"/>
      <c r="S398" s="336"/>
    </row>
    <row r="399" spans="1:19" s="333" customFormat="1" x14ac:dyDescent="0.2">
      <c r="A399" s="336"/>
      <c r="B399" s="441"/>
      <c r="C399" s="441"/>
      <c r="D399" s="441"/>
      <c r="E399" s="592"/>
      <c r="F399" s="441"/>
      <c r="G399" s="441"/>
      <c r="H399" s="441"/>
      <c r="I399" s="441"/>
      <c r="J399" s="711"/>
      <c r="K399" s="711"/>
      <c r="Q399" s="336"/>
      <c r="R399" s="336"/>
      <c r="S399" s="336"/>
    </row>
    <row r="400" spans="1:19" s="333" customFormat="1" x14ac:dyDescent="0.2">
      <c r="A400" s="336"/>
      <c r="B400" s="441"/>
      <c r="C400" s="441"/>
      <c r="D400" s="441"/>
      <c r="E400" s="592"/>
      <c r="F400" s="441"/>
      <c r="G400" s="441"/>
      <c r="H400" s="441"/>
      <c r="I400" s="441"/>
      <c r="J400" s="711"/>
      <c r="K400" s="711"/>
      <c r="Q400" s="336"/>
      <c r="R400" s="336"/>
      <c r="S400" s="336"/>
    </row>
    <row r="401" spans="1:19" s="333" customFormat="1" x14ac:dyDescent="0.2">
      <c r="A401" s="336"/>
      <c r="B401" s="441"/>
      <c r="C401" s="441"/>
      <c r="D401" s="441"/>
      <c r="E401" s="592"/>
      <c r="F401" s="441"/>
      <c r="G401" s="441"/>
      <c r="H401" s="441"/>
      <c r="I401" s="441"/>
      <c r="J401" s="711"/>
      <c r="K401" s="711"/>
      <c r="Q401" s="336"/>
      <c r="R401" s="336"/>
      <c r="S401" s="336"/>
    </row>
    <row r="402" spans="1:19" s="333" customFormat="1" x14ac:dyDescent="0.2">
      <c r="A402" s="336"/>
      <c r="B402" s="441"/>
      <c r="C402" s="441"/>
      <c r="D402" s="441"/>
      <c r="E402" s="592"/>
      <c r="F402" s="441"/>
      <c r="G402" s="441"/>
      <c r="H402" s="441"/>
      <c r="I402" s="441"/>
      <c r="J402" s="711"/>
      <c r="K402" s="711"/>
      <c r="Q402" s="336"/>
      <c r="R402" s="336"/>
      <c r="S402" s="336"/>
    </row>
    <row r="403" spans="1:19" s="333" customFormat="1" x14ac:dyDescent="0.2">
      <c r="A403" s="336"/>
      <c r="B403" s="441"/>
      <c r="C403" s="441"/>
      <c r="D403" s="441"/>
      <c r="E403" s="592"/>
      <c r="F403" s="441"/>
      <c r="G403" s="441"/>
      <c r="H403" s="441"/>
      <c r="I403" s="441"/>
      <c r="J403" s="711"/>
      <c r="K403" s="711"/>
      <c r="Q403" s="336"/>
      <c r="R403" s="336"/>
      <c r="S403" s="336"/>
    </row>
    <row r="404" spans="1:19" s="333" customFormat="1" x14ac:dyDescent="0.2">
      <c r="A404" s="336"/>
      <c r="B404" s="441"/>
      <c r="C404" s="441"/>
      <c r="D404" s="441"/>
      <c r="E404" s="592"/>
      <c r="F404" s="441"/>
      <c r="G404" s="441"/>
      <c r="H404" s="441"/>
      <c r="I404" s="441"/>
      <c r="J404" s="711"/>
      <c r="K404" s="711"/>
      <c r="Q404" s="336"/>
      <c r="R404" s="336"/>
      <c r="S404" s="336"/>
    </row>
    <row r="405" spans="1:19" s="333" customFormat="1" x14ac:dyDescent="0.2">
      <c r="A405" s="336"/>
      <c r="B405" s="441"/>
      <c r="C405" s="441"/>
      <c r="D405" s="441"/>
      <c r="E405" s="592"/>
      <c r="F405" s="441"/>
      <c r="G405" s="441"/>
      <c r="H405" s="441"/>
      <c r="I405" s="441"/>
      <c r="J405" s="711"/>
      <c r="K405" s="711"/>
      <c r="Q405" s="336"/>
      <c r="R405" s="336"/>
      <c r="S405" s="336"/>
    </row>
    <row r="406" spans="1:19" s="333" customFormat="1" x14ac:dyDescent="0.2">
      <c r="A406" s="336"/>
      <c r="B406" s="441"/>
      <c r="C406" s="441"/>
      <c r="D406" s="441"/>
      <c r="E406" s="592"/>
      <c r="F406" s="441"/>
      <c r="G406" s="441"/>
      <c r="H406" s="441"/>
      <c r="I406" s="441"/>
      <c r="J406" s="711"/>
      <c r="K406" s="711"/>
      <c r="Q406" s="336"/>
      <c r="R406" s="336"/>
      <c r="S406" s="336"/>
    </row>
    <row r="407" spans="1:19" s="333" customFormat="1" x14ac:dyDescent="0.2">
      <c r="A407" s="336"/>
      <c r="B407" s="441"/>
      <c r="C407" s="441"/>
      <c r="D407" s="441"/>
      <c r="E407" s="592"/>
      <c r="F407" s="441"/>
      <c r="G407" s="441"/>
      <c r="H407" s="441"/>
      <c r="I407" s="441"/>
      <c r="J407" s="711"/>
      <c r="K407" s="711"/>
      <c r="Q407" s="336"/>
      <c r="R407" s="336"/>
      <c r="S407" s="336"/>
    </row>
    <row r="408" spans="1:19" s="333" customFormat="1" x14ac:dyDescent="0.2">
      <c r="A408" s="336"/>
      <c r="B408" s="441"/>
      <c r="C408" s="441"/>
      <c r="D408" s="441"/>
      <c r="E408" s="592"/>
      <c r="F408" s="441"/>
      <c r="G408" s="441"/>
      <c r="H408" s="441"/>
      <c r="I408" s="441"/>
      <c r="J408" s="711"/>
      <c r="K408" s="711"/>
      <c r="Q408" s="336"/>
      <c r="R408" s="336"/>
      <c r="S408" s="336"/>
    </row>
    <row r="409" spans="1:19" s="333" customFormat="1" x14ac:dyDescent="0.2">
      <c r="A409" s="336"/>
      <c r="B409" s="441"/>
      <c r="C409" s="441"/>
      <c r="D409" s="441"/>
      <c r="E409" s="592"/>
      <c r="F409" s="441"/>
      <c r="G409" s="441"/>
      <c r="H409" s="441"/>
      <c r="I409" s="441"/>
      <c r="J409" s="711"/>
      <c r="K409" s="711"/>
      <c r="Q409" s="336"/>
      <c r="R409" s="336"/>
      <c r="S409" s="336"/>
    </row>
    <row r="410" spans="1:19" s="333" customFormat="1" x14ac:dyDescent="0.2">
      <c r="A410" s="336"/>
      <c r="B410" s="441"/>
      <c r="C410" s="441"/>
      <c r="D410" s="441"/>
      <c r="E410" s="592"/>
      <c r="F410" s="441"/>
      <c r="G410" s="441"/>
      <c r="H410" s="441"/>
      <c r="I410" s="441"/>
      <c r="J410" s="711"/>
      <c r="K410" s="711"/>
      <c r="Q410" s="336"/>
      <c r="R410" s="336"/>
      <c r="S410" s="336"/>
    </row>
    <row r="411" spans="1:19" s="333" customFormat="1" x14ac:dyDescent="0.2">
      <c r="A411" s="336"/>
      <c r="B411" s="441"/>
      <c r="C411" s="441"/>
      <c r="D411" s="441"/>
      <c r="E411" s="592"/>
      <c r="F411" s="441"/>
      <c r="G411" s="441"/>
      <c r="H411" s="441"/>
      <c r="I411" s="441"/>
      <c r="Q411" s="336"/>
      <c r="R411" s="336"/>
      <c r="S411" s="336"/>
    </row>
    <row r="412" spans="1:19" s="333" customFormat="1" x14ac:dyDescent="0.2">
      <c r="A412" s="336"/>
      <c r="B412" s="441"/>
      <c r="C412" s="441"/>
      <c r="D412" s="441"/>
      <c r="E412" s="592"/>
      <c r="F412" s="441"/>
      <c r="G412" s="441"/>
      <c r="H412" s="441"/>
      <c r="I412" s="441"/>
      <c r="Q412" s="336"/>
      <c r="R412" s="336"/>
      <c r="S412" s="336"/>
    </row>
    <row r="413" spans="1:19" s="333" customFormat="1" x14ac:dyDescent="0.2">
      <c r="A413" s="336"/>
      <c r="B413" s="441"/>
      <c r="C413" s="441"/>
      <c r="D413" s="441"/>
      <c r="E413" s="592"/>
      <c r="F413" s="441"/>
      <c r="G413" s="441"/>
      <c r="H413" s="441"/>
      <c r="I413" s="441"/>
      <c r="Q413" s="336"/>
      <c r="R413" s="336"/>
      <c r="S413" s="336"/>
    </row>
    <row r="414" spans="1:19" s="333" customFormat="1" x14ac:dyDescent="0.2">
      <c r="A414" s="336"/>
      <c r="B414" s="441"/>
      <c r="C414" s="441"/>
      <c r="D414" s="441"/>
      <c r="E414" s="592"/>
      <c r="F414" s="441"/>
      <c r="G414" s="441"/>
      <c r="H414" s="441"/>
      <c r="I414" s="441"/>
      <c r="Q414" s="336"/>
      <c r="R414" s="336"/>
      <c r="S414" s="336"/>
    </row>
    <row r="415" spans="1:19" s="333" customFormat="1" x14ac:dyDescent="0.2">
      <c r="A415" s="336"/>
      <c r="B415" s="441"/>
      <c r="C415" s="441"/>
      <c r="D415" s="441"/>
      <c r="E415" s="592"/>
      <c r="F415" s="441"/>
      <c r="G415" s="441"/>
      <c r="H415" s="441"/>
      <c r="I415" s="441"/>
      <c r="Q415" s="336"/>
      <c r="R415" s="336"/>
      <c r="S415" s="336"/>
    </row>
    <row r="416" spans="1:19" x14ac:dyDescent="0.2">
      <c r="B416" s="441"/>
      <c r="C416" s="441"/>
      <c r="D416" s="441"/>
      <c r="E416" s="592"/>
      <c r="F416" s="441"/>
      <c r="G416" s="441"/>
      <c r="H416" s="441"/>
      <c r="I416" s="441"/>
    </row>
  </sheetData>
  <mergeCells count="15">
    <mergeCell ref="B1:I1"/>
    <mergeCell ref="A2:A5"/>
    <mergeCell ref="B2:I2"/>
    <mergeCell ref="F3:I3"/>
    <mergeCell ref="E4:I4"/>
    <mergeCell ref="B5:E5"/>
    <mergeCell ref="F5:I5"/>
    <mergeCell ref="H12:H13"/>
    <mergeCell ref="I12:I13"/>
    <mergeCell ref="B12:B13"/>
    <mergeCell ref="C12:C13"/>
    <mergeCell ref="D12:D13"/>
    <mergeCell ref="E12:E13"/>
    <mergeCell ref="F12:F13"/>
    <mergeCell ref="G12:G13"/>
  </mergeCells>
  <printOptions horizontalCentered="1" gridLinesSet="0"/>
  <pageMargins left="0.25" right="0.25" top="0.75" bottom="0.25" header="0.5" footer="0.5"/>
  <pageSetup scale="83" orientation="portrait" horizontalDpi="4294967292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75" zoomScaleNormal="100" zoomScaleSheetLayoutView="75" workbookViewId="0">
      <pane ySplit="9" topLeftCell="A40" activePane="bottomLeft" state="frozen"/>
      <selection pane="bottomLeft" activeCell="I10" sqref="I10"/>
    </sheetView>
  </sheetViews>
  <sheetFormatPr defaultColWidth="8.85546875" defaultRowHeight="12.75" x14ac:dyDescent="0.2"/>
  <cols>
    <col min="1" max="1" width="13.7109375" style="336" customWidth="1"/>
    <col min="2" max="2" width="10.7109375" style="336" bestFit="1" customWidth="1"/>
    <col min="3" max="3" width="15.140625" style="336" bestFit="1" customWidth="1"/>
    <col min="4" max="4" width="15.140625" style="336" customWidth="1"/>
    <col min="5" max="5" width="10" style="336" bestFit="1" customWidth="1"/>
    <col min="6" max="6" width="10.7109375" style="336" bestFit="1" customWidth="1"/>
    <col min="7" max="7" width="11.28515625" style="336" customWidth="1"/>
    <col min="8" max="8" width="15.140625" style="336" bestFit="1" customWidth="1"/>
    <col min="9" max="9" width="8.7109375" style="336" bestFit="1" customWidth="1"/>
    <col min="10" max="16384" width="8.85546875" style="336"/>
  </cols>
  <sheetData>
    <row r="1" spans="1:9" s="836" customFormat="1" ht="23.45" thickBot="1" x14ac:dyDescent="0.45">
      <c r="A1" s="416" t="s">
        <v>24</v>
      </c>
      <c r="B1" s="1424" t="s">
        <v>0</v>
      </c>
      <c r="C1" s="1425"/>
      <c r="D1" s="1425"/>
      <c r="E1" s="1425"/>
      <c r="F1" s="1425"/>
      <c r="G1" s="1425"/>
      <c r="H1" s="1425"/>
      <c r="I1" s="1425"/>
    </row>
    <row r="2" spans="1:9" s="836" customFormat="1" ht="22.9" customHeight="1" x14ac:dyDescent="0.35">
      <c r="A2" s="1427">
        <v>34</v>
      </c>
      <c r="B2" s="1429" t="s">
        <v>1</v>
      </c>
      <c r="C2" s="1430"/>
      <c r="D2" s="1430"/>
      <c r="E2" s="1430"/>
      <c r="F2" s="1430"/>
      <c r="G2" s="1430"/>
      <c r="H2" s="1430"/>
      <c r="I2" s="1430"/>
    </row>
    <row r="3" spans="1:9" s="836" customFormat="1" ht="22.9" customHeight="1" x14ac:dyDescent="0.35">
      <c r="A3" s="1427"/>
      <c r="B3" s="417" t="s">
        <v>2</v>
      </c>
      <c r="C3" s="1562" t="s">
        <v>173</v>
      </c>
      <c r="D3" s="1562"/>
      <c r="E3" s="1562"/>
      <c r="F3" s="1562"/>
      <c r="G3" s="1562"/>
      <c r="H3" s="1562"/>
      <c r="I3" s="1562"/>
    </row>
    <row r="4" spans="1:9" s="836" customFormat="1" ht="23.45" customHeight="1" thickBot="1" x14ac:dyDescent="0.4">
      <c r="A4" s="1427"/>
      <c r="B4" s="418" t="s">
        <v>4</v>
      </c>
      <c r="C4" s="1434" t="s">
        <v>187</v>
      </c>
      <c r="D4" s="1434"/>
      <c r="E4" s="1434"/>
      <c r="F4" s="1434"/>
      <c r="G4" s="1434"/>
      <c r="H4" s="1434"/>
      <c r="I4" s="1434"/>
    </row>
    <row r="5" spans="1:9" s="836" customFormat="1" ht="23.45" customHeight="1" thickBot="1" x14ac:dyDescent="0.4">
      <c r="A5" s="1428"/>
      <c r="B5" s="1436" t="s">
        <v>188</v>
      </c>
      <c r="C5" s="1437"/>
      <c r="D5" s="1437"/>
      <c r="E5" s="1437"/>
      <c r="F5" s="1437" t="s">
        <v>176</v>
      </c>
      <c r="G5" s="1437"/>
      <c r="H5" s="1437"/>
      <c r="I5" s="1438"/>
    </row>
    <row r="6" spans="1:9" ht="13.15" x14ac:dyDescent="0.25">
      <c r="A6" s="420"/>
      <c r="B6" s="743" t="s">
        <v>9</v>
      </c>
      <c r="C6" s="549" t="s">
        <v>10</v>
      </c>
      <c r="D6" s="861" t="s">
        <v>13</v>
      </c>
      <c r="E6" s="550" t="s">
        <v>12</v>
      </c>
      <c r="F6" s="743" t="s">
        <v>12</v>
      </c>
      <c r="G6" s="551" t="s">
        <v>43</v>
      </c>
      <c r="H6" s="549" t="s">
        <v>10</v>
      </c>
      <c r="I6" s="550" t="s">
        <v>9</v>
      </c>
    </row>
    <row r="7" spans="1:9" ht="26.45" x14ac:dyDescent="0.25">
      <c r="A7" s="428"/>
      <c r="B7" s="366" t="s">
        <v>173</v>
      </c>
      <c r="C7" s="367" t="s">
        <v>59</v>
      </c>
      <c r="D7" s="862" t="s">
        <v>189</v>
      </c>
      <c r="E7" s="369" t="s">
        <v>187</v>
      </c>
      <c r="F7" s="366" t="s">
        <v>187</v>
      </c>
      <c r="G7" s="368" t="s">
        <v>190</v>
      </c>
      <c r="H7" s="367" t="s">
        <v>59</v>
      </c>
      <c r="I7" s="369" t="s">
        <v>173</v>
      </c>
    </row>
    <row r="8" spans="1:9" ht="13.5" thickBot="1" x14ac:dyDescent="0.25">
      <c r="A8" s="863"/>
      <c r="B8" s="1408" t="s">
        <v>268</v>
      </c>
      <c r="C8" s="1421" t="s">
        <v>191</v>
      </c>
      <c r="D8" s="1419">
        <v>35</v>
      </c>
      <c r="E8" s="1408">
        <v>9</v>
      </c>
      <c r="F8" s="1417">
        <v>9</v>
      </c>
      <c r="G8" s="1419">
        <v>38</v>
      </c>
      <c r="H8" s="1421" t="s">
        <v>191</v>
      </c>
      <c r="I8" s="1408" t="s">
        <v>268</v>
      </c>
    </row>
    <row r="9" spans="1:9" ht="13.5" thickBot="1" x14ac:dyDescent="0.25">
      <c r="A9" s="431" t="s">
        <v>22</v>
      </c>
      <c r="B9" s="1409"/>
      <c r="C9" s="1422"/>
      <c r="D9" s="1420"/>
      <c r="E9" s="1549"/>
      <c r="F9" s="1560"/>
      <c r="G9" s="1561"/>
      <c r="H9" s="1419"/>
      <c r="I9" s="1466"/>
    </row>
    <row r="10" spans="1:9" ht="15.6" x14ac:dyDescent="0.3">
      <c r="A10" s="555" t="s">
        <v>23</v>
      </c>
      <c r="B10" s="864"/>
      <c r="C10" s="865"/>
      <c r="D10" s="866"/>
      <c r="E10" s="867"/>
      <c r="F10" s="868">
        <v>0.28125</v>
      </c>
      <c r="G10" s="435">
        <v>0.28472222222222221</v>
      </c>
      <c r="H10" s="435">
        <v>0.29375000000000001</v>
      </c>
      <c r="I10" s="435">
        <v>0.30069444444444443</v>
      </c>
    </row>
    <row r="11" spans="1:9" ht="15.6" x14ac:dyDescent="0.3">
      <c r="A11" s="555" t="s">
        <v>23</v>
      </c>
      <c r="B11" s="869"/>
      <c r="C11" s="870"/>
      <c r="D11" s="871"/>
      <c r="E11" s="872"/>
      <c r="F11" s="412">
        <v>0.2951388888888889</v>
      </c>
      <c r="G11" s="437">
        <v>0.2986111111111111</v>
      </c>
      <c r="H11" s="437">
        <v>0.30763888888888891</v>
      </c>
      <c r="I11" s="437">
        <v>0.31458333333333333</v>
      </c>
    </row>
    <row r="12" spans="1:9" ht="15.6" x14ac:dyDescent="0.3">
      <c r="A12" s="873"/>
      <c r="B12" s="869"/>
      <c r="C12" s="870"/>
      <c r="D12" s="871"/>
      <c r="E12" s="872"/>
      <c r="F12" s="412">
        <v>0.30902777777777779</v>
      </c>
      <c r="G12" s="437">
        <v>0.3125</v>
      </c>
      <c r="H12" s="437">
        <v>0.3215277777777778</v>
      </c>
      <c r="I12" s="437">
        <v>0.32847222222222222</v>
      </c>
    </row>
    <row r="13" spans="1:9" ht="15.6" x14ac:dyDescent="0.3">
      <c r="A13" s="555" t="s">
        <v>23</v>
      </c>
      <c r="B13" s="799">
        <v>0.30208333333333331</v>
      </c>
      <c r="C13" s="376">
        <v>0.30902777777777773</v>
      </c>
      <c r="D13" s="376">
        <v>0.31597222222222215</v>
      </c>
      <c r="E13" s="437">
        <v>0.31944444444444436</v>
      </c>
      <c r="F13" s="376">
        <v>0.32291666666666657</v>
      </c>
      <c r="G13" s="437">
        <v>0.32638888888888878</v>
      </c>
      <c r="H13" s="437">
        <v>0.33541666666666659</v>
      </c>
      <c r="I13" s="437">
        <v>0.34236111111111101</v>
      </c>
    </row>
    <row r="14" spans="1:9" ht="15.6" x14ac:dyDescent="0.3">
      <c r="A14" s="555" t="s">
        <v>23</v>
      </c>
      <c r="B14" s="799">
        <v>0.31597222222222221</v>
      </c>
      <c r="C14" s="376">
        <v>0.32291666666666663</v>
      </c>
      <c r="D14" s="376">
        <v>0.32986111111111105</v>
      </c>
      <c r="E14" s="437">
        <v>0.33333333333333326</v>
      </c>
      <c r="F14" s="376">
        <v>0.33680555555555547</v>
      </c>
      <c r="G14" s="437">
        <v>0.34027777777777768</v>
      </c>
      <c r="H14" s="437">
        <v>0.34930555555555548</v>
      </c>
      <c r="I14" s="437">
        <v>0.3562499999999999</v>
      </c>
    </row>
    <row r="15" spans="1:9" ht="15.6" x14ac:dyDescent="0.3">
      <c r="A15" s="555"/>
      <c r="B15" s="799">
        <v>0.3298611111111111</v>
      </c>
      <c r="C15" s="376">
        <v>0.33680555555555552</v>
      </c>
      <c r="D15" s="376">
        <v>0.34374999999999994</v>
      </c>
      <c r="E15" s="437">
        <v>0.34722222222222215</v>
      </c>
      <c r="F15" s="376">
        <v>0.35069444444444436</v>
      </c>
      <c r="G15" s="437">
        <v>0.35416666666666657</v>
      </c>
      <c r="H15" s="437">
        <v>0.36319444444444438</v>
      </c>
      <c r="I15" s="437">
        <v>0.3701388888888888</v>
      </c>
    </row>
    <row r="16" spans="1:9" ht="15.6" x14ac:dyDescent="0.3">
      <c r="A16" s="555" t="s">
        <v>23</v>
      </c>
      <c r="B16" s="799">
        <v>0.34374999999999989</v>
      </c>
      <c r="C16" s="376">
        <v>0.35069444444444431</v>
      </c>
      <c r="D16" s="376">
        <v>0.35763888888888873</v>
      </c>
      <c r="E16" s="437">
        <v>0.36111111111111094</v>
      </c>
      <c r="F16" s="376">
        <v>0.36458333333333315</v>
      </c>
      <c r="G16" s="437">
        <v>0.36805555555555536</v>
      </c>
      <c r="H16" s="437">
        <v>0.37708333333333316</v>
      </c>
      <c r="I16" s="437">
        <v>0.38402777777777758</v>
      </c>
    </row>
    <row r="17" spans="1:9" ht="15.6" x14ac:dyDescent="0.3">
      <c r="A17" s="555" t="s">
        <v>23</v>
      </c>
      <c r="B17" s="799">
        <v>0.35763888888888878</v>
      </c>
      <c r="C17" s="376">
        <v>0.3645833333333332</v>
      </c>
      <c r="D17" s="376">
        <v>0.37152777777777762</v>
      </c>
      <c r="E17" s="437">
        <v>0.37499999999999983</v>
      </c>
      <c r="F17" s="376">
        <v>0.37847222222222204</v>
      </c>
      <c r="G17" s="437">
        <v>0.38194444444444425</v>
      </c>
      <c r="H17" s="437">
        <v>0.39097222222222205</v>
      </c>
      <c r="I17" s="437">
        <v>0.39791666666666647</v>
      </c>
    </row>
    <row r="18" spans="1:9" ht="15.6" x14ac:dyDescent="0.3">
      <c r="A18" s="873"/>
      <c r="B18" s="799">
        <v>0.37152777777777768</v>
      </c>
      <c r="C18" s="376">
        <v>0.3784722222222221</v>
      </c>
      <c r="D18" s="376">
        <v>0.38541666666666652</v>
      </c>
      <c r="E18" s="437">
        <v>0.38888888888888873</v>
      </c>
      <c r="F18" s="376">
        <v>0.39236111111111094</v>
      </c>
      <c r="G18" s="437">
        <v>0.39583333333333315</v>
      </c>
      <c r="H18" s="437">
        <v>0.40486111111111095</v>
      </c>
      <c r="I18" s="437">
        <v>0.41180555555555537</v>
      </c>
    </row>
    <row r="19" spans="1:9" ht="15.6" x14ac:dyDescent="0.3">
      <c r="A19" s="555" t="s">
        <v>23</v>
      </c>
      <c r="B19" s="799">
        <v>0.38541666666666646</v>
      </c>
      <c r="C19" s="376">
        <v>0.39236111111111088</v>
      </c>
      <c r="D19" s="376">
        <v>0.3993055555555553</v>
      </c>
      <c r="E19" s="437">
        <v>0.40277777777777751</v>
      </c>
      <c r="F19" s="376">
        <v>0.40624999999999972</v>
      </c>
      <c r="G19" s="437">
        <v>0.40972222222222193</v>
      </c>
      <c r="H19" s="437">
        <v>0.41874999999999973</v>
      </c>
      <c r="I19" s="437">
        <v>0.42569444444444415</v>
      </c>
    </row>
    <row r="20" spans="1:9" ht="15.6" x14ac:dyDescent="0.3">
      <c r="A20" s="555" t="s">
        <v>23</v>
      </c>
      <c r="B20" s="799">
        <v>0.39930555555555536</v>
      </c>
      <c r="C20" s="376">
        <v>0.40624999999999978</v>
      </c>
      <c r="D20" s="376">
        <v>0.4131944444444442</v>
      </c>
      <c r="E20" s="437">
        <v>0.41666666666666641</v>
      </c>
      <c r="F20" s="376">
        <v>0.42013888888888862</v>
      </c>
      <c r="G20" s="437">
        <v>0.42361111111111083</v>
      </c>
      <c r="H20" s="437">
        <v>0.43263888888888863</v>
      </c>
      <c r="I20" s="437">
        <v>0.43958333333333305</v>
      </c>
    </row>
    <row r="21" spans="1:9" ht="15.6" x14ac:dyDescent="0.3">
      <c r="A21" s="873"/>
      <c r="B21" s="799">
        <v>0.41319444444444425</v>
      </c>
      <c r="C21" s="376">
        <v>0.42013888888888867</v>
      </c>
      <c r="D21" s="376">
        <v>0.42708333333333309</v>
      </c>
      <c r="E21" s="437">
        <v>0.4305555555555553</v>
      </c>
      <c r="F21" s="376">
        <v>0.43402777777777751</v>
      </c>
      <c r="G21" s="437">
        <v>0.43749999999999972</v>
      </c>
      <c r="H21" s="437">
        <v>0.44652777777777752</v>
      </c>
      <c r="I21" s="437">
        <v>0.45347222222222194</v>
      </c>
    </row>
    <row r="22" spans="1:9" ht="15.6" x14ac:dyDescent="0.3">
      <c r="A22" s="555" t="s">
        <v>23</v>
      </c>
      <c r="B22" s="799">
        <v>0.42708333333333304</v>
      </c>
      <c r="C22" s="376">
        <v>0.43402777777777746</v>
      </c>
      <c r="D22" s="376">
        <v>0.44097222222222188</v>
      </c>
      <c r="E22" s="437">
        <v>0.44444444444444409</v>
      </c>
      <c r="F22" s="376">
        <v>0.4479166666666663</v>
      </c>
      <c r="G22" s="437">
        <v>0.45138888888888851</v>
      </c>
      <c r="H22" s="437">
        <v>0.46041666666666631</v>
      </c>
      <c r="I22" s="437">
        <v>0.46736111111111073</v>
      </c>
    </row>
    <row r="23" spans="1:9" ht="15.6" x14ac:dyDescent="0.3">
      <c r="A23" s="555" t="s">
        <v>23</v>
      </c>
      <c r="B23" s="799">
        <v>0.44097222222222193</v>
      </c>
      <c r="C23" s="376">
        <v>0.44791666666666635</v>
      </c>
      <c r="D23" s="376">
        <v>0.45486111111111077</v>
      </c>
      <c r="E23" s="437">
        <v>0.45833333333333298</v>
      </c>
      <c r="F23" s="376">
        <v>0.46180555555555519</v>
      </c>
      <c r="G23" s="437">
        <v>0.4652777777777774</v>
      </c>
      <c r="H23" s="437">
        <v>0.4743055555555552</v>
      </c>
      <c r="I23" s="437">
        <v>0.48124999999999962</v>
      </c>
    </row>
    <row r="24" spans="1:9" ht="15.6" x14ac:dyDescent="0.3">
      <c r="A24" s="873"/>
      <c r="B24" s="799">
        <v>0.45486111111111083</v>
      </c>
      <c r="C24" s="376">
        <v>0.46180555555555525</v>
      </c>
      <c r="D24" s="376">
        <v>0.46874999999999967</v>
      </c>
      <c r="E24" s="437">
        <v>0.47222222222222188</v>
      </c>
      <c r="F24" s="376">
        <v>0.47569444444444409</v>
      </c>
      <c r="G24" s="437">
        <v>0.4791666666666663</v>
      </c>
      <c r="H24" s="437">
        <v>0.4881944444444441</v>
      </c>
      <c r="I24" s="437">
        <v>0.49513888888888852</v>
      </c>
    </row>
    <row r="25" spans="1:9" ht="15.6" x14ac:dyDescent="0.3">
      <c r="A25" s="555" t="s">
        <v>23</v>
      </c>
      <c r="B25" s="799">
        <v>0.46874999999999961</v>
      </c>
      <c r="C25" s="376">
        <v>0.47569444444444403</v>
      </c>
      <c r="D25" s="376">
        <v>0.48263888888888845</v>
      </c>
      <c r="E25" s="437">
        <v>0.48611111111111066</v>
      </c>
      <c r="F25" s="376">
        <v>0.48958333333333287</v>
      </c>
      <c r="G25" s="437">
        <v>0.49305555555555508</v>
      </c>
      <c r="H25" s="438">
        <v>0.50208333333333288</v>
      </c>
      <c r="I25" s="438">
        <v>0.5090277777777773</v>
      </c>
    </row>
    <row r="26" spans="1:9" ht="15.6" x14ac:dyDescent="0.3">
      <c r="A26" s="555" t="s">
        <v>23</v>
      </c>
      <c r="B26" s="799">
        <v>0.48263888888888851</v>
      </c>
      <c r="C26" s="376">
        <v>0.48958333333333293</v>
      </c>
      <c r="D26" s="376">
        <v>0.49652777777777735</v>
      </c>
      <c r="E26" s="438">
        <v>0.49999999999999956</v>
      </c>
      <c r="F26" s="439">
        <v>0.50347222222222177</v>
      </c>
      <c r="G26" s="438">
        <v>0.50694444444444398</v>
      </c>
      <c r="H26" s="438">
        <v>0.51597222222222172</v>
      </c>
      <c r="I26" s="438">
        <v>0.52291666666666614</v>
      </c>
    </row>
    <row r="27" spans="1:9" ht="15.6" x14ac:dyDescent="0.3">
      <c r="A27" s="873"/>
      <c r="B27" s="799">
        <v>0.4965277777777774</v>
      </c>
      <c r="C27" s="412">
        <v>0.50347222222222188</v>
      </c>
      <c r="D27" s="412">
        <v>0.5104166666666663</v>
      </c>
      <c r="E27" s="438">
        <v>0.51388888888888851</v>
      </c>
      <c r="F27" s="412">
        <v>0.51736111111111072</v>
      </c>
      <c r="G27" s="438">
        <v>0.52083333333333293</v>
      </c>
      <c r="H27" s="438">
        <v>0.52986111111111067</v>
      </c>
      <c r="I27" s="438">
        <v>0.53680555555555509</v>
      </c>
    </row>
    <row r="28" spans="1:9" ht="15.6" x14ac:dyDescent="0.3">
      <c r="A28" s="555" t="s">
        <v>23</v>
      </c>
      <c r="B28" s="802">
        <v>0.51041666666666619</v>
      </c>
      <c r="C28" s="412">
        <v>0.51736111111111061</v>
      </c>
      <c r="D28" s="412">
        <v>0.52430555555555503</v>
      </c>
      <c r="E28" s="438">
        <v>0.52777777777777724</v>
      </c>
      <c r="F28" s="412">
        <v>0.53124999999999944</v>
      </c>
      <c r="G28" s="438">
        <v>0.53472222222222165</v>
      </c>
      <c r="H28" s="438">
        <v>4.3750000000000004E-2</v>
      </c>
      <c r="I28" s="438">
        <v>5.0694444444444452E-2</v>
      </c>
    </row>
    <row r="29" spans="1:9" ht="15.6" x14ac:dyDescent="0.3">
      <c r="A29" s="555" t="s">
        <v>23</v>
      </c>
      <c r="B29" s="803">
        <v>0.52430555555555503</v>
      </c>
      <c r="C29" s="412">
        <v>0.53124999999999944</v>
      </c>
      <c r="D29" s="412">
        <v>0.53819444444444386</v>
      </c>
      <c r="E29" s="438">
        <v>4.1666666666666664E-2</v>
      </c>
      <c r="F29" s="412">
        <v>4.5138888888888888E-2</v>
      </c>
      <c r="G29" s="438">
        <v>4.8611111111111112E-2</v>
      </c>
      <c r="H29" s="438">
        <v>5.7638888888888885E-2</v>
      </c>
      <c r="I29" s="438">
        <v>6.458333333333334E-2</v>
      </c>
    </row>
    <row r="30" spans="1:9" ht="15.6" x14ac:dyDescent="0.3">
      <c r="A30" s="873"/>
      <c r="B30" s="799">
        <v>0.53819444444444398</v>
      </c>
      <c r="C30" s="412">
        <v>4.5138888888888888E-2</v>
      </c>
      <c r="D30" s="412">
        <v>5.2083333333333336E-2</v>
      </c>
      <c r="E30" s="438">
        <v>5.5555555555555552E-2</v>
      </c>
      <c r="F30" s="412">
        <v>5.9027777777777783E-2</v>
      </c>
      <c r="G30" s="438">
        <v>6.25E-2</v>
      </c>
      <c r="H30" s="438">
        <v>7.1527777777777787E-2</v>
      </c>
      <c r="I30" s="438">
        <v>7.8472222222222221E-2</v>
      </c>
    </row>
    <row r="31" spans="1:9" ht="15.6" x14ac:dyDescent="0.3">
      <c r="A31" s="555" t="s">
        <v>23</v>
      </c>
      <c r="B31" s="803">
        <v>5.2083333333333336E-2</v>
      </c>
      <c r="C31" s="412">
        <v>5.9027777777777783E-2</v>
      </c>
      <c r="D31" s="412">
        <v>6.5972222222222224E-2</v>
      </c>
      <c r="E31" s="438">
        <v>6.9444444444444434E-2</v>
      </c>
      <c r="F31" s="412">
        <v>7.2916666666666671E-2</v>
      </c>
      <c r="G31" s="438">
        <v>7.6388888888888895E-2</v>
      </c>
      <c r="H31" s="438">
        <v>8.5416666666666655E-2</v>
      </c>
      <c r="I31" s="438">
        <v>9.2361111111111116E-2</v>
      </c>
    </row>
    <row r="32" spans="1:9" ht="15.6" x14ac:dyDescent="0.3">
      <c r="A32" s="555" t="s">
        <v>23</v>
      </c>
      <c r="B32" s="803">
        <v>6.5972222222222224E-2</v>
      </c>
      <c r="C32" s="412">
        <v>7.2916666666666671E-2</v>
      </c>
      <c r="D32" s="412">
        <v>7.9861111111111105E-2</v>
      </c>
      <c r="E32" s="438">
        <v>8.3333333333333329E-2</v>
      </c>
      <c r="F32" s="412">
        <v>8.6805555555555566E-2</v>
      </c>
      <c r="G32" s="438">
        <v>9.0277777777777776E-2</v>
      </c>
      <c r="H32" s="438">
        <v>9.930555555555555E-2</v>
      </c>
      <c r="I32" s="438">
        <v>0.10625</v>
      </c>
    </row>
    <row r="33" spans="1:9" ht="15.6" x14ac:dyDescent="0.3">
      <c r="A33" s="873"/>
      <c r="B33" s="803">
        <v>7.9861111111111105E-2</v>
      </c>
      <c r="C33" s="412">
        <v>8.6805555555555566E-2</v>
      </c>
      <c r="D33" s="412">
        <v>9.375E-2</v>
      </c>
      <c r="E33" s="438">
        <v>9.7222222222222224E-2</v>
      </c>
      <c r="F33" s="412">
        <v>0.10069444444444443</v>
      </c>
      <c r="G33" s="438">
        <v>0.10416666666666667</v>
      </c>
      <c r="H33" s="438">
        <v>0.11319444444444444</v>
      </c>
      <c r="I33" s="438">
        <v>0.12013888888888889</v>
      </c>
    </row>
    <row r="34" spans="1:9" ht="15.6" x14ac:dyDescent="0.3">
      <c r="A34" s="555" t="s">
        <v>23</v>
      </c>
      <c r="B34" s="803">
        <v>9.375E-2</v>
      </c>
      <c r="C34" s="412">
        <v>0.10069444444444443</v>
      </c>
      <c r="D34" s="412">
        <v>0.1076388888888889</v>
      </c>
      <c r="E34" s="438">
        <v>0.1111111111111111</v>
      </c>
      <c r="F34" s="412">
        <v>0.11458333333333333</v>
      </c>
      <c r="G34" s="438">
        <v>0.11805555555555557</v>
      </c>
      <c r="H34" s="438">
        <v>0.12708333333333333</v>
      </c>
      <c r="I34" s="438">
        <v>0.13402777777777777</v>
      </c>
    </row>
    <row r="35" spans="1:9" ht="15.6" x14ac:dyDescent="0.3">
      <c r="A35" s="555" t="s">
        <v>23</v>
      </c>
      <c r="B35" s="803">
        <v>0.1076388888888889</v>
      </c>
      <c r="C35" s="412">
        <v>0.11458333333333333</v>
      </c>
      <c r="D35" s="412">
        <v>0.12152777777777778</v>
      </c>
      <c r="E35" s="438">
        <v>0.125</v>
      </c>
      <c r="F35" s="412">
        <v>0.12847222222222224</v>
      </c>
      <c r="G35" s="438">
        <v>0.13194444444444445</v>
      </c>
      <c r="H35" s="438">
        <v>0.14097222222222222</v>
      </c>
      <c r="I35" s="438">
        <v>0.14791666666666667</v>
      </c>
    </row>
    <row r="36" spans="1:9" ht="15.6" x14ac:dyDescent="0.3">
      <c r="A36" s="873"/>
      <c r="B36" s="803">
        <v>0.12152777777777778</v>
      </c>
      <c r="C36" s="412">
        <v>0.12847222222222224</v>
      </c>
      <c r="D36" s="412">
        <v>0.13541666666666666</v>
      </c>
      <c r="E36" s="438">
        <v>0.1388888888888889</v>
      </c>
      <c r="F36" s="412">
        <v>0.1423611111111111</v>
      </c>
      <c r="G36" s="438">
        <v>0.14583333333333334</v>
      </c>
      <c r="H36" s="438">
        <v>0.15486111111111112</v>
      </c>
      <c r="I36" s="438">
        <v>0.16180555555555556</v>
      </c>
    </row>
    <row r="37" spans="1:9" ht="15.6" x14ac:dyDescent="0.3">
      <c r="A37" s="555" t="s">
        <v>23</v>
      </c>
      <c r="B37" s="803">
        <v>0.13541666666666666</v>
      </c>
      <c r="C37" s="412">
        <v>0.1423611111111111</v>
      </c>
      <c r="D37" s="412">
        <v>0.14930555555555555</v>
      </c>
      <c r="E37" s="438">
        <v>0.15277777777777776</v>
      </c>
      <c r="F37" s="412">
        <v>0.15625</v>
      </c>
      <c r="G37" s="438">
        <v>0.15972222222222224</v>
      </c>
      <c r="H37" s="438">
        <v>0.16874999999999998</v>
      </c>
      <c r="I37" s="438">
        <v>0.17569444444444446</v>
      </c>
    </row>
    <row r="38" spans="1:9" ht="15.6" x14ac:dyDescent="0.3">
      <c r="A38" s="555" t="s">
        <v>23</v>
      </c>
      <c r="B38" s="803">
        <v>0.14930555555555555</v>
      </c>
      <c r="C38" s="412">
        <v>0.15625</v>
      </c>
      <c r="D38" s="412">
        <v>0.16319444444444445</v>
      </c>
      <c r="E38" s="438">
        <v>0.16666666666666666</v>
      </c>
      <c r="F38" s="412">
        <v>0.17013888888888887</v>
      </c>
      <c r="G38" s="438">
        <v>0.17361111111111113</v>
      </c>
      <c r="H38" s="438">
        <v>0.18263888888888891</v>
      </c>
      <c r="I38" s="438">
        <v>0.18958333333333333</v>
      </c>
    </row>
    <row r="39" spans="1:9" ht="15.6" x14ac:dyDescent="0.3">
      <c r="A39" s="873"/>
      <c r="B39" s="803">
        <v>0.16319444444444445</v>
      </c>
      <c r="C39" s="412">
        <v>0.17013888888888887</v>
      </c>
      <c r="D39" s="412">
        <v>0.17708333333333334</v>
      </c>
      <c r="E39" s="438">
        <v>0.18055555555555555</v>
      </c>
      <c r="F39" s="412">
        <v>0.18402777777777779</v>
      </c>
      <c r="G39" s="438">
        <v>0.1875</v>
      </c>
      <c r="H39" s="438">
        <v>0.19652777777777777</v>
      </c>
      <c r="I39" s="438">
        <v>0.20347222222222219</v>
      </c>
    </row>
    <row r="40" spans="1:9" ht="15.6" x14ac:dyDescent="0.3">
      <c r="A40" s="555" t="s">
        <v>23</v>
      </c>
      <c r="B40" s="803">
        <v>0.17708333333333334</v>
      </c>
      <c r="C40" s="412">
        <v>0.18402777777777779</v>
      </c>
      <c r="D40" s="412">
        <v>0.19097222222222221</v>
      </c>
      <c r="E40" s="438">
        <v>0.19444444444444445</v>
      </c>
      <c r="F40" s="412">
        <v>0.19791666666666666</v>
      </c>
      <c r="G40" s="438">
        <v>0.20138888888888887</v>
      </c>
      <c r="H40" s="438">
        <v>0.21041666666666667</v>
      </c>
      <c r="I40" s="438">
        <v>0.21736111111111112</v>
      </c>
    </row>
    <row r="41" spans="1:9" ht="15.6" x14ac:dyDescent="0.3">
      <c r="A41" s="555" t="s">
        <v>23</v>
      </c>
      <c r="B41" s="803">
        <v>0.19097222222222221</v>
      </c>
      <c r="C41" s="412">
        <v>0.19791666666666666</v>
      </c>
      <c r="D41" s="412">
        <v>0.20486111111111113</v>
      </c>
      <c r="E41" s="438">
        <v>0.20833333333333334</v>
      </c>
      <c r="F41" s="412">
        <v>0.21180555555555555</v>
      </c>
      <c r="G41" s="438">
        <v>0.21527777777777779</v>
      </c>
      <c r="H41" s="438">
        <v>0.22430555555555556</v>
      </c>
      <c r="I41" s="438">
        <v>0.23124999999999998</v>
      </c>
    </row>
    <row r="42" spans="1:9" ht="15.6" x14ac:dyDescent="0.3">
      <c r="A42" s="873"/>
      <c r="B42" s="803">
        <v>0.20486111111111113</v>
      </c>
      <c r="C42" s="412">
        <v>0.21180555555555555</v>
      </c>
      <c r="D42" s="412">
        <v>0.21875</v>
      </c>
      <c r="E42" s="438">
        <v>0.22222222222222221</v>
      </c>
      <c r="F42" s="412">
        <v>0.22569444444444445</v>
      </c>
      <c r="G42" s="438">
        <v>0.22916666666666666</v>
      </c>
      <c r="H42" s="438">
        <v>0.23819444444444446</v>
      </c>
      <c r="I42" s="438">
        <v>0.24513888888888888</v>
      </c>
    </row>
    <row r="43" spans="1:9" ht="15.6" x14ac:dyDescent="0.3">
      <c r="A43" s="555" t="s">
        <v>23</v>
      </c>
      <c r="B43" s="803">
        <v>0.21875</v>
      </c>
      <c r="C43" s="412">
        <v>0.22569444444444445</v>
      </c>
      <c r="D43" s="412">
        <v>0.23263888888888887</v>
      </c>
      <c r="E43" s="438">
        <v>0.23611111111111113</v>
      </c>
      <c r="F43" s="412">
        <v>0.23958333333333334</v>
      </c>
      <c r="G43" s="438">
        <v>0.24305555555555555</v>
      </c>
      <c r="H43" s="438">
        <v>0.25208333333333333</v>
      </c>
      <c r="I43" s="438">
        <v>0.2590277777777778</v>
      </c>
    </row>
    <row r="44" spans="1:9" ht="15.75" x14ac:dyDescent="0.25">
      <c r="A44" s="555" t="s">
        <v>23</v>
      </c>
      <c r="B44" s="803">
        <v>0.23263888888888887</v>
      </c>
      <c r="C44" s="412">
        <v>0.23958333333333334</v>
      </c>
      <c r="D44" s="412">
        <v>0.24652777777777779</v>
      </c>
      <c r="E44" s="438">
        <v>0.25</v>
      </c>
      <c r="F44" s="412">
        <v>0.25347222222222221</v>
      </c>
      <c r="G44" s="438">
        <v>0.25694444444444448</v>
      </c>
      <c r="H44" s="438">
        <v>0.26597222222222222</v>
      </c>
      <c r="I44" s="438">
        <v>0.27291666666666664</v>
      </c>
    </row>
    <row r="45" spans="1:9" ht="15.75" x14ac:dyDescent="0.25">
      <c r="A45" s="873"/>
      <c r="B45" s="803">
        <v>0.24652777777777779</v>
      </c>
      <c r="C45" s="412">
        <v>0.25347222222222221</v>
      </c>
      <c r="D45" s="412">
        <v>0.26041666666666669</v>
      </c>
      <c r="E45" s="438">
        <v>0.2638888888888889</v>
      </c>
      <c r="F45" s="412"/>
      <c r="G45" s="438"/>
      <c r="H45" s="438"/>
      <c r="I45" s="438"/>
    </row>
    <row r="46" spans="1:9" ht="15.75" x14ac:dyDescent="0.25">
      <c r="A46" s="555" t="s">
        <v>23</v>
      </c>
      <c r="B46" s="803">
        <v>0.2638888888888889</v>
      </c>
      <c r="C46" s="412">
        <v>0.27083333333333331</v>
      </c>
      <c r="D46" s="412">
        <v>0.27777777777777779</v>
      </c>
      <c r="E46" s="438">
        <v>0.28125</v>
      </c>
      <c r="F46" s="412">
        <v>0.28125</v>
      </c>
      <c r="G46" s="438">
        <v>0.28402777777777777</v>
      </c>
      <c r="H46" s="438">
        <v>0.29097222222222224</v>
      </c>
      <c r="I46" s="438">
        <v>0.29722222222222222</v>
      </c>
    </row>
    <row r="47" spans="1:9" ht="15.75" x14ac:dyDescent="0.25">
      <c r="A47" s="555" t="s">
        <v>23</v>
      </c>
      <c r="B47" s="803">
        <v>0.28125</v>
      </c>
      <c r="C47" s="412">
        <v>0.28819444444444448</v>
      </c>
      <c r="D47" s="412">
        <v>0.2951388888888889</v>
      </c>
      <c r="E47" s="438">
        <v>0.2986111111111111</v>
      </c>
      <c r="F47" s="412">
        <v>0.2986111111111111</v>
      </c>
      <c r="G47" s="438">
        <v>0.30138888888888887</v>
      </c>
      <c r="H47" s="438">
        <v>0.30833333333333335</v>
      </c>
      <c r="I47" s="438">
        <v>0.31458333333333333</v>
      </c>
    </row>
    <row r="48" spans="1:9" ht="15.75" x14ac:dyDescent="0.25">
      <c r="A48" s="555" t="s">
        <v>23</v>
      </c>
      <c r="B48" s="803">
        <v>0.30208333333333331</v>
      </c>
      <c r="C48" s="412">
        <v>0.30763888888888891</v>
      </c>
      <c r="D48" s="412">
        <v>0.31319444444444444</v>
      </c>
      <c r="E48" s="438">
        <v>0.31597222222222221</v>
      </c>
      <c r="F48" s="412">
        <v>0.31597222222222221</v>
      </c>
      <c r="G48" s="438">
        <v>0.31875000000000003</v>
      </c>
      <c r="H48" s="438">
        <v>0.32569444444444445</v>
      </c>
      <c r="I48" s="438">
        <v>0.33194444444444443</v>
      </c>
    </row>
    <row r="49" spans="1:9" ht="15.75" x14ac:dyDescent="0.25">
      <c r="A49" s="555" t="s">
        <v>23</v>
      </c>
      <c r="B49" s="803">
        <v>0.31944444444444448</v>
      </c>
      <c r="C49" s="412">
        <v>0.32500000000000001</v>
      </c>
      <c r="D49" s="412">
        <v>0.33055555555555555</v>
      </c>
      <c r="E49" s="438">
        <v>0.33333333333333331</v>
      </c>
      <c r="F49" s="412">
        <v>0.33333333333333331</v>
      </c>
      <c r="G49" s="438">
        <v>0.33611111111111108</v>
      </c>
      <c r="H49" s="438">
        <v>0.3430555555555555</v>
      </c>
      <c r="I49" s="438">
        <v>0.34930555555555554</v>
      </c>
    </row>
    <row r="50" spans="1:9" ht="15.75" x14ac:dyDescent="0.25">
      <c r="A50" s="555" t="s">
        <v>23</v>
      </c>
      <c r="B50" s="803">
        <v>0.33680555555555558</v>
      </c>
      <c r="C50" s="412">
        <v>0.34236111111111112</v>
      </c>
      <c r="D50" s="412">
        <v>0.34791666666666665</v>
      </c>
      <c r="E50" s="438">
        <v>0.35069444444444442</v>
      </c>
      <c r="F50" s="412">
        <v>0.35069444444444442</v>
      </c>
      <c r="G50" s="438">
        <v>0.35347222222222219</v>
      </c>
      <c r="H50" s="438">
        <v>0.36041666666666666</v>
      </c>
      <c r="I50" s="438">
        <v>0.3666666666666667</v>
      </c>
    </row>
    <row r="51" spans="1:9" ht="15.75" x14ac:dyDescent="0.25">
      <c r="A51" s="555" t="s">
        <v>23</v>
      </c>
      <c r="B51" s="803">
        <v>0.35416666666666669</v>
      </c>
      <c r="C51" s="412">
        <v>0.35972222222222222</v>
      </c>
      <c r="D51" s="412">
        <v>0.36527777777777781</v>
      </c>
      <c r="E51" s="438">
        <v>0.36805555555555558</v>
      </c>
      <c r="F51" s="412">
        <v>0.36805555555555558</v>
      </c>
      <c r="G51" s="438">
        <v>0.37083333333333335</v>
      </c>
      <c r="H51" s="438">
        <v>0.37777777777777777</v>
      </c>
      <c r="I51" s="438">
        <v>0.3840277777777778</v>
      </c>
    </row>
    <row r="52" spans="1:9" ht="15.75" x14ac:dyDescent="0.25">
      <c r="A52" s="555" t="s">
        <v>23</v>
      </c>
      <c r="B52" s="803">
        <v>0.37152777777777773</v>
      </c>
      <c r="C52" s="412">
        <v>0.37708333333333338</v>
      </c>
      <c r="D52" s="412">
        <v>0.38263888888888892</v>
      </c>
      <c r="E52" s="438">
        <v>0.38541666666666669</v>
      </c>
      <c r="F52" s="412"/>
      <c r="G52" s="438"/>
      <c r="H52" s="438"/>
      <c r="I52" s="438"/>
    </row>
    <row r="53" spans="1:9" ht="15.75" x14ac:dyDescent="0.25">
      <c r="A53" s="555" t="s">
        <v>23</v>
      </c>
      <c r="B53" s="803">
        <v>0.3888888888888889</v>
      </c>
      <c r="C53" s="412">
        <v>0.39444444444444443</v>
      </c>
      <c r="D53" s="412">
        <v>0.39999999999999997</v>
      </c>
      <c r="E53" s="438">
        <v>0.40277777777777773</v>
      </c>
      <c r="F53" s="412">
        <v>0.40277777777777773</v>
      </c>
      <c r="G53" s="438">
        <v>0.4055555555555555</v>
      </c>
      <c r="H53" s="438">
        <v>0.41250000000000003</v>
      </c>
      <c r="I53" s="438">
        <v>0.41875000000000001</v>
      </c>
    </row>
    <row r="54" spans="1:9" ht="15.75" x14ac:dyDescent="0.25">
      <c r="A54" s="555" t="s">
        <v>23</v>
      </c>
      <c r="B54" s="803">
        <v>0.4236111111111111</v>
      </c>
      <c r="C54" s="412">
        <v>0.4291666666666667</v>
      </c>
      <c r="D54" s="412">
        <v>0.43472222222222223</v>
      </c>
      <c r="E54" s="438">
        <v>0.4375</v>
      </c>
      <c r="F54" s="412">
        <v>0.4375</v>
      </c>
      <c r="G54" s="438">
        <v>0.44027777777777777</v>
      </c>
      <c r="H54" s="438">
        <v>0.44722222222222219</v>
      </c>
      <c r="I54" s="438">
        <v>0.45347222222222222</v>
      </c>
    </row>
    <row r="55" spans="1:9" ht="15.75" x14ac:dyDescent="0.25">
      <c r="A55" s="555" t="s">
        <v>23</v>
      </c>
      <c r="B55" s="803">
        <v>0.45833333333333331</v>
      </c>
      <c r="C55" s="412">
        <v>0.46388888888888885</v>
      </c>
      <c r="D55" s="412">
        <v>0.4694444444444445</v>
      </c>
      <c r="E55" s="438">
        <v>0.47222222222222227</v>
      </c>
      <c r="F55" s="412">
        <v>0.47222222222222227</v>
      </c>
      <c r="G55" s="438">
        <v>0.47500000000000003</v>
      </c>
      <c r="H55" s="438">
        <v>0.48194444444444445</v>
      </c>
      <c r="I55" s="438">
        <v>0.48819444444444443</v>
      </c>
    </row>
    <row r="56" spans="1:9" ht="15.75" x14ac:dyDescent="0.25">
      <c r="A56" s="555" t="s">
        <v>23</v>
      </c>
      <c r="B56" s="803">
        <v>0.49305555555555558</v>
      </c>
      <c r="C56" s="412">
        <v>0.49861111111111112</v>
      </c>
      <c r="D56" s="412">
        <v>1.004166666666666</v>
      </c>
      <c r="E56" s="438">
        <v>1.0069444444444438</v>
      </c>
      <c r="F56" s="412">
        <v>1.0069444444444438</v>
      </c>
      <c r="G56" s="438">
        <v>1.0097222222222215</v>
      </c>
      <c r="H56" s="438">
        <v>1.0166666666666659</v>
      </c>
      <c r="I56" s="438">
        <v>1.022916666666666</v>
      </c>
    </row>
    <row r="57" spans="1:9" ht="16.5" thickBot="1" x14ac:dyDescent="0.3">
      <c r="A57" s="555" t="s">
        <v>23</v>
      </c>
      <c r="B57" s="803">
        <v>1.0277777777777772</v>
      </c>
      <c r="C57" s="412">
        <v>1.0333333333333328</v>
      </c>
      <c r="D57" s="412">
        <v>1.0388888888888883</v>
      </c>
      <c r="E57" s="438">
        <v>1.0416666666666661</v>
      </c>
      <c r="F57" s="408">
        <v>1.0416666666666661</v>
      </c>
      <c r="G57" s="714">
        <v>1.0444444444444438</v>
      </c>
      <c r="H57" s="714">
        <v>1.0513888888888883</v>
      </c>
      <c r="I57" s="714">
        <v>1.0576388888888884</v>
      </c>
    </row>
    <row r="58" spans="1:9" ht="16.5" thickBot="1" x14ac:dyDescent="0.3">
      <c r="A58" s="555" t="s">
        <v>23</v>
      </c>
      <c r="B58" s="805">
        <v>1.0624999999999996</v>
      </c>
      <c r="C58" s="408">
        <v>1.0680555555555551</v>
      </c>
      <c r="D58" s="408">
        <v>1.0736111111111106</v>
      </c>
      <c r="E58" s="714">
        <v>1.0763888888888884</v>
      </c>
      <c r="F58" s="874"/>
      <c r="G58" s="874"/>
      <c r="H58" s="874"/>
      <c r="I58" s="874"/>
    </row>
    <row r="59" spans="1:9" x14ac:dyDescent="0.2">
      <c r="F59" s="355"/>
      <c r="G59" s="355"/>
      <c r="H59" s="355"/>
      <c r="I59" s="355"/>
    </row>
  </sheetData>
  <mergeCells count="15">
    <mergeCell ref="B1:I1"/>
    <mergeCell ref="A2:A5"/>
    <mergeCell ref="B2:I2"/>
    <mergeCell ref="C3:I3"/>
    <mergeCell ref="C4:I4"/>
    <mergeCell ref="B5:E5"/>
    <mergeCell ref="F5:I5"/>
    <mergeCell ref="H8:H9"/>
    <mergeCell ref="I8:I9"/>
    <mergeCell ref="B8:B9"/>
    <mergeCell ref="C8:C9"/>
    <mergeCell ref="D8:D9"/>
    <mergeCell ref="E8:E9"/>
    <mergeCell ref="F8:F9"/>
    <mergeCell ref="G8:G9"/>
  </mergeCells>
  <printOptions horizontalCentered="1"/>
  <pageMargins left="0.25" right="0.25" top="0.75" bottom="0.25" header="0.5" footer="0.5"/>
  <pageSetup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zoomScaleNormal="100" zoomScaleSheetLayoutView="100" workbookViewId="0">
      <pane ySplit="9" topLeftCell="A82" activePane="bottomLeft" state="frozen"/>
      <selection pane="bottomLeft" activeCell="E7" sqref="E7"/>
    </sheetView>
  </sheetViews>
  <sheetFormatPr defaultColWidth="8.85546875" defaultRowHeight="12.75" x14ac:dyDescent="0.2"/>
  <cols>
    <col min="1" max="1" width="13.5703125" style="336" customWidth="1"/>
    <col min="2" max="2" width="15.140625" style="336" bestFit="1" customWidth="1"/>
    <col min="3" max="3" width="16" style="336" customWidth="1"/>
    <col min="4" max="5" width="14.140625" style="336" customWidth="1"/>
    <col min="6" max="6" width="15.28515625" style="336" customWidth="1"/>
    <col min="7" max="7" width="16.28515625" style="336" customWidth="1"/>
    <col min="8" max="8" width="15.140625" style="336" bestFit="1" customWidth="1"/>
    <col min="9" max="9" width="5.7109375" style="336" customWidth="1"/>
    <col min="10" max="16384" width="8.85546875" style="336"/>
  </cols>
  <sheetData>
    <row r="1" spans="1:9" ht="21.6" customHeight="1" thickBot="1" x14ac:dyDescent="0.3">
      <c r="A1" s="875" t="s">
        <v>24</v>
      </c>
      <c r="B1" s="1481" t="s">
        <v>0</v>
      </c>
      <c r="C1" s="1482"/>
      <c r="D1" s="1482"/>
      <c r="E1" s="1482"/>
      <c r="F1" s="1482"/>
      <c r="G1" s="1482"/>
      <c r="H1" s="1482"/>
      <c r="I1" s="876"/>
    </row>
    <row r="2" spans="1:9" ht="17.45" customHeight="1" x14ac:dyDescent="0.2">
      <c r="A2" s="1565">
        <v>35</v>
      </c>
      <c r="B2" s="877" t="s">
        <v>1</v>
      </c>
      <c r="C2" s="878"/>
      <c r="D2" s="1566"/>
      <c r="E2" s="1567"/>
      <c r="F2" s="1567"/>
      <c r="G2" s="1567"/>
      <c r="H2" s="1568"/>
      <c r="I2" s="876"/>
    </row>
    <row r="3" spans="1:9" ht="18" customHeight="1" x14ac:dyDescent="0.2">
      <c r="A3" s="1565"/>
      <c r="B3" s="718" t="s">
        <v>2</v>
      </c>
      <c r="C3" s="1569" t="s">
        <v>91</v>
      </c>
      <c r="D3" s="1569"/>
      <c r="E3" s="1569"/>
      <c r="F3" s="1569"/>
      <c r="G3" s="1569"/>
      <c r="H3" s="1569"/>
      <c r="I3" s="876"/>
    </row>
    <row r="4" spans="1:9" ht="40.5" customHeight="1" thickBot="1" x14ac:dyDescent="0.25">
      <c r="A4" s="1565"/>
      <c r="B4" s="667" t="s">
        <v>4</v>
      </c>
      <c r="C4" s="1570" t="s">
        <v>269</v>
      </c>
      <c r="D4" s="1570"/>
      <c r="E4" s="1570"/>
      <c r="F4" s="1571"/>
      <c r="G4" s="1571"/>
      <c r="H4" s="1571"/>
      <c r="I4" s="876"/>
    </row>
    <row r="5" spans="1:9" ht="21.6" customHeight="1" thickBot="1" x14ac:dyDescent="0.45">
      <c r="A5" s="879"/>
      <c r="B5" s="1493" t="s">
        <v>192</v>
      </c>
      <c r="C5" s="1494"/>
      <c r="D5" s="1494"/>
      <c r="E5" s="880"/>
      <c r="F5" s="1493" t="s">
        <v>94</v>
      </c>
      <c r="G5" s="1494"/>
      <c r="H5" s="1495"/>
      <c r="I5" s="881"/>
    </row>
    <row r="6" spans="1:9" ht="13.15" x14ac:dyDescent="0.25">
      <c r="A6" s="882"/>
      <c r="B6" s="450" t="s">
        <v>9</v>
      </c>
      <c r="C6" s="449" t="s">
        <v>10</v>
      </c>
      <c r="D6" s="449" t="s">
        <v>13</v>
      </c>
      <c r="E6" s="883" t="s">
        <v>12</v>
      </c>
      <c r="F6" s="450" t="s">
        <v>12</v>
      </c>
      <c r="G6" s="449" t="s">
        <v>10</v>
      </c>
      <c r="H6" s="451" t="s">
        <v>9</v>
      </c>
    </row>
    <row r="7" spans="1:9" ht="25.5" x14ac:dyDescent="0.2">
      <c r="A7" s="884"/>
      <c r="B7" s="366" t="s">
        <v>91</v>
      </c>
      <c r="C7" s="367" t="s">
        <v>17</v>
      </c>
      <c r="D7" s="367" t="s">
        <v>193</v>
      </c>
      <c r="E7" s="849" t="s">
        <v>269</v>
      </c>
      <c r="F7" s="366" t="s">
        <v>269</v>
      </c>
      <c r="G7" s="367" t="s">
        <v>17</v>
      </c>
      <c r="H7" s="369" t="s">
        <v>91</v>
      </c>
    </row>
    <row r="8" spans="1:9" ht="13.5" customHeight="1" thickBot="1" x14ac:dyDescent="0.25">
      <c r="A8" s="885"/>
      <c r="B8" s="1417" t="s">
        <v>194</v>
      </c>
      <c r="C8" s="1421" t="s">
        <v>195</v>
      </c>
      <c r="D8" s="1421">
        <v>36</v>
      </c>
      <c r="E8" s="1466" t="s">
        <v>196</v>
      </c>
      <c r="F8" s="1560" t="s">
        <v>196</v>
      </c>
      <c r="G8" s="1421" t="s">
        <v>195</v>
      </c>
      <c r="H8" s="1550" t="s">
        <v>194</v>
      </c>
    </row>
    <row r="9" spans="1:9" ht="13.5" thickBot="1" x14ac:dyDescent="0.25">
      <c r="A9" s="20" t="s">
        <v>22</v>
      </c>
      <c r="B9" s="1418"/>
      <c r="C9" s="1422"/>
      <c r="D9" s="1422"/>
      <c r="E9" s="1563"/>
      <c r="F9" s="1564"/>
      <c r="G9" s="1422"/>
      <c r="H9" s="1551"/>
    </row>
    <row r="10" spans="1:9" ht="13.15" x14ac:dyDescent="0.25">
      <c r="A10" s="886" t="s">
        <v>23</v>
      </c>
      <c r="B10" s="887"/>
      <c r="C10" s="888"/>
      <c r="D10" s="888">
        <v>0.27430555555555552</v>
      </c>
      <c r="E10" s="889">
        <v>0.27777777777777779</v>
      </c>
      <c r="F10" s="887">
        <v>0.27777777777777779</v>
      </c>
      <c r="G10" s="888">
        <v>0.28263888888888888</v>
      </c>
      <c r="H10" s="890">
        <v>0.29305555555555557</v>
      </c>
    </row>
    <row r="11" spans="1:9" ht="13.15" x14ac:dyDescent="0.25">
      <c r="A11" s="886"/>
      <c r="B11" s="891"/>
      <c r="C11" s="892"/>
      <c r="D11" s="892">
        <v>0.28125</v>
      </c>
      <c r="E11" s="893">
        <v>0.28472222222222221</v>
      </c>
      <c r="F11" s="891">
        <v>0.28472222222222221</v>
      </c>
      <c r="G11" s="892">
        <v>0.2895833333333333</v>
      </c>
      <c r="H11" s="893">
        <v>0.3</v>
      </c>
    </row>
    <row r="12" spans="1:9" ht="13.15" x14ac:dyDescent="0.25">
      <c r="A12" s="886" t="s">
        <v>23</v>
      </c>
      <c r="B12" s="891"/>
      <c r="C12" s="892"/>
      <c r="D12" s="892">
        <v>0.28819444444444448</v>
      </c>
      <c r="E12" s="893">
        <v>0.29166666666666669</v>
      </c>
      <c r="F12" s="891">
        <v>0.29166666666666669</v>
      </c>
      <c r="G12" s="892">
        <v>0.29652777777777778</v>
      </c>
      <c r="H12" s="893">
        <v>0.30694444444444446</v>
      </c>
    </row>
    <row r="13" spans="1:9" ht="13.15" x14ac:dyDescent="0.25">
      <c r="A13" s="886"/>
      <c r="B13" s="891"/>
      <c r="C13" s="892"/>
      <c r="D13" s="888">
        <v>0.2951388888888889</v>
      </c>
      <c r="E13" s="893">
        <v>0.29861111111111099</v>
      </c>
      <c r="F13" s="887">
        <v>0.2986111111111111</v>
      </c>
      <c r="G13" s="888">
        <v>0.3034722222222222</v>
      </c>
      <c r="H13" s="889">
        <v>0.31388888888888888</v>
      </c>
    </row>
    <row r="14" spans="1:9" ht="13.15" x14ac:dyDescent="0.25">
      <c r="A14" s="886"/>
      <c r="B14" s="891"/>
      <c r="C14" s="892"/>
      <c r="D14" s="888">
        <v>0.30208333333333331</v>
      </c>
      <c r="E14" s="893">
        <v>0.30555555555555602</v>
      </c>
      <c r="F14" s="887">
        <v>0.30555555555555552</v>
      </c>
      <c r="G14" s="888">
        <v>0.31041666666666662</v>
      </c>
      <c r="H14" s="889">
        <v>0.3208333333333333</v>
      </c>
    </row>
    <row r="15" spans="1:9" ht="13.15" x14ac:dyDescent="0.25">
      <c r="A15" s="886" t="s">
        <v>23</v>
      </c>
      <c r="B15" s="891">
        <v>0.29375000000000001</v>
      </c>
      <c r="C15" s="892">
        <v>0.30138888888888887</v>
      </c>
      <c r="D15" s="892">
        <v>0.30694444444444441</v>
      </c>
      <c r="E15" s="889">
        <v>0.31041666666666662</v>
      </c>
      <c r="F15" s="887">
        <v>0.31249999999999994</v>
      </c>
      <c r="G15" s="888">
        <v>0.31736111111111104</v>
      </c>
      <c r="H15" s="889">
        <v>0.32777777777777772</v>
      </c>
    </row>
    <row r="16" spans="1:9" ht="13.15" x14ac:dyDescent="0.25">
      <c r="A16" s="886"/>
      <c r="B16" s="891">
        <v>0.30069444444444443</v>
      </c>
      <c r="C16" s="892">
        <v>0.30833333333333329</v>
      </c>
      <c r="D16" s="892">
        <v>0.31388888888888883</v>
      </c>
      <c r="E16" s="893">
        <v>0.31736111111111104</v>
      </c>
      <c r="F16" s="891">
        <v>0.31944444444444436</v>
      </c>
      <c r="G16" s="892">
        <v>0.32430555555555546</v>
      </c>
      <c r="H16" s="893">
        <v>0.33472222222222214</v>
      </c>
    </row>
    <row r="17" spans="1:8" ht="13.15" x14ac:dyDescent="0.25">
      <c r="A17" s="886" t="s">
        <v>23</v>
      </c>
      <c r="B17" s="891">
        <v>0.30763888888888891</v>
      </c>
      <c r="C17" s="892">
        <v>0.31527777777777777</v>
      </c>
      <c r="D17" s="892">
        <v>0.3208333333333333</v>
      </c>
      <c r="E17" s="893">
        <v>0.32430555555555551</v>
      </c>
      <c r="F17" s="891">
        <v>0.32638888888888884</v>
      </c>
      <c r="G17" s="892">
        <v>0.33124999999999993</v>
      </c>
      <c r="H17" s="893">
        <v>0.34166666666666662</v>
      </c>
    </row>
    <row r="18" spans="1:8" ht="13.15" x14ac:dyDescent="0.25">
      <c r="A18" s="886"/>
      <c r="B18" s="891">
        <v>0.31458333333333333</v>
      </c>
      <c r="C18" s="892">
        <v>0.32222222222222219</v>
      </c>
      <c r="D18" s="892">
        <v>0.32777777777777772</v>
      </c>
      <c r="E18" s="889">
        <v>0.33124999999999993</v>
      </c>
      <c r="F18" s="887">
        <v>0.33333333333333326</v>
      </c>
      <c r="G18" s="888">
        <v>0.33819444444444435</v>
      </c>
      <c r="H18" s="889">
        <v>0.34861111111111104</v>
      </c>
    </row>
    <row r="19" spans="1:8" ht="13.15" x14ac:dyDescent="0.25">
      <c r="A19" s="886"/>
      <c r="B19" s="891">
        <v>0.32152777777777775</v>
      </c>
      <c r="C19" s="892">
        <v>0.32916666666666661</v>
      </c>
      <c r="D19" s="892">
        <v>0.33472222222222214</v>
      </c>
      <c r="E19" s="893">
        <v>0.33819444444444435</v>
      </c>
      <c r="F19" s="891">
        <v>0.34027777777777768</v>
      </c>
      <c r="G19" s="892">
        <v>0.34513888888888877</v>
      </c>
      <c r="H19" s="893">
        <v>0.35555555555555546</v>
      </c>
    </row>
    <row r="20" spans="1:8" ht="13.15" x14ac:dyDescent="0.25">
      <c r="A20" s="886" t="s">
        <v>23</v>
      </c>
      <c r="B20" s="891">
        <v>0.32847222222222217</v>
      </c>
      <c r="C20" s="892">
        <v>0.33611111111111103</v>
      </c>
      <c r="D20" s="892">
        <v>0.34166666666666656</v>
      </c>
      <c r="E20" s="889">
        <v>0.34513888888888877</v>
      </c>
      <c r="F20" s="887">
        <v>0.3472222222222221</v>
      </c>
      <c r="G20" s="888">
        <v>0.35208333333333319</v>
      </c>
      <c r="H20" s="889">
        <v>0.36249999999999988</v>
      </c>
    </row>
    <row r="21" spans="1:8" ht="13.15" x14ac:dyDescent="0.25">
      <c r="A21" s="886"/>
      <c r="B21" s="891">
        <v>0.33541666666666659</v>
      </c>
      <c r="C21" s="892">
        <v>0.34305555555555545</v>
      </c>
      <c r="D21" s="892">
        <v>0.34861111111111098</v>
      </c>
      <c r="E21" s="893">
        <v>0.35208333333333319</v>
      </c>
      <c r="F21" s="891">
        <v>0.35416666666666652</v>
      </c>
      <c r="G21" s="892">
        <v>0.35902777777777761</v>
      </c>
      <c r="H21" s="893">
        <v>0.3694444444444443</v>
      </c>
    </row>
    <row r="22" spans="1:8" ht="13.15" x14ac:dyDescent="0.25">
      <c r="A22" s="886" t="s">
        <v>23</v>
      </c>
      <c r="B22" s="891">
        <v>0.34236111111111106</v>
      </c>
      <c r="C22" s="892">
        <v>0.34999999999999992</v>
      </c>
      <c r="D22" s="892">
        <v>0.35555555555555546</v>
      </c>
      <c r="E22" s="893">
        <v>0.35902777777777767</v>
      </c>
      <c r="F22" s="891">
        <v>0.36111111111111099</v>
      </c>
      <c r="G22" s="892">
        <v>0.36597222222222209</v>
      </c>
      <c r="H22" s="893">
        <v>0.37638888888888877</v>
      </c>
    </row>
    <row r="23" spans="1:8" ht="13.15" x14ac:dyDescent="0.25">
      <c r="A23" s="886"/>
      <c r="B23" s="891">
        <v>0.34930555555555548</v>
      </c>
      <c r="C23" s="892">
        <v>0.35694444444444434</v>
      </c>
      <c r="D23" s="892">
        <v>0.36249999999999988</v>
      </c>
      <c r="E23" s="889">
        <v>0.36597222222222209</v>
      </c>
      <c r="F23" s="887">
        <v>0.36805555555555541</v>
      </c>
      <c r="G23" s="888">
        <v>0.37291666666666651</v>
      </c>
      <c r="H23" s="889">
        <v>0.38333333333333319</v>
      </c>
    </row>
    <row r="24" spans="1:8" ht="13.15" x14ac:dyDescent="0.25">
      <c r="A24" s="886"/>
      <c r="B24" s="891">
        <v>0.3562499999999999</v>
      </c>
      <c r="C24" s="892">
        <v>0.36388888888888876</v>
      </c>
      <c r="D24" s="892">
        <v>0.3694444444444443</v>
      </c>
      <c r="E24" s="893">
        <v>0.37291666666666651</v>
      </c>
      <c r="F24" s="891">
        <v>0.37499999999999983</v>
      </c>
      <c r="G24" s="892">
        <v>0.37986111111111093</v>
      </c>
      <c r="H24" s="893">
        <v>0.39027777777777761</v>
      </c>
    </row>
    <row r="25" spans="1:8" ht="13.15" x14ac:dyDescent="0.25">
      <c r="A25" s="886" t="s">
        <v>23</v>
      </c>
      <c r="B25" s="891">
        <v>0.36319444444444432</v>
      </c>
      <c r="C25" s="892">
        <v>0.37083333333333318</v>
      </c>
      <c r="D25" s="892">
        <v>0.37638888888888872</v>
      </c>
      <c r="E25" s="889">
        <v>0.37986111111111093</v>
      </c>
      <c r="F25" s="887">
        <v>0.38194444444444425</v>
      </c>
      <c r="G25" s="888">
        <v>0.38680555555555535</v>
      </c>
      <c r="H25" s="889">
        <v>0.39722222222222203</v>
      </c>
    </row>
    <row r="26" spans="1:8" ht="13.15" x14ac:dyDescent="0.25">
      <c r="A26" s="886"/>
      <c r="B26" s="891">
        <v>0.37013888888888874</v>
      </c>
      <c r="C26" s="892">
        <v>0.3777777777777776</v>
      </c>
      <c r="D26" s="892">
        <v>0.38333333333333314</v>
      </c>
      <c r="E26" s="893">
        <v>0.38680555555555535</v>
      </c>
      <c r="F26" s="891">
        <v>0.38888888888888867</v>
      </c>
      <c r="G26" s="892">
        <v>0.39374999999999977</v>
      </c>
      <c r="H26" s="893">
        <v>0.40416666666666645</v>
      </c>
    </row>
    <row r="27" spans="1:8" ht="13.15" x14ac:dyDescent="0.25">
      <c r="A27" s="886" t="s">
        <v>23</v>
      </c>
      <c r="B27" s="891">
        <v>0.37708333333333321</v>
      </c>
      <c r="C27" s="892">
        <v>0.38472222222222208</v>
      </c>
      <c r="D27" s="892">
        <v>0.39027777777777761</v>
      </c>
      <c r="E27" s="893">
        <v>0.39374999999999982</v>
      </c>
      <c r="F27" s="891">
        <v>0.39583333333333315</v>
      </c>
      <c r="G27" s="892">
        <v>0.40069444444444424</v>
      </c>
      <c r="H27" s="893">
        <v>0.41111111111111093</v>
      </c>
    </row>
    <row r="28" spans="1:8" ht="13.15" x14ac:dyDescent="0.25">
      <c r="A28" s="886"/>
      <c r="B28" s="891">
        <v>0.38402777777777763</v>
      </c>
      <c r="C28" s="892">
        <v>0.3916666666666665</v>
      </c>
      <c r="D28" s="892">
        <v>0.39722222222222203</v>
      </c>
      <c r="E28" s="889">
        <v>0.40069444444444424</v>
      </c>
      <c r="F28" s="887">
        <v>0.40277777777777757</v>
      </c>
      <c r="G28" s="888">
        <v>0.40763888888888866</v>
      </c>
      <c r="H28" s="889">
        <v>0.41805555555555535</v>
      </c>
    </row>
    <row r="29" spans="1:8" ht="13.15" x14ac:dyDescent="0.25">
      <c r="A29" s="886"/>
      <c r="B29" s="891">
        <v>0.39097222222222205</v>
      </c>
      <c r="C29" s="892">
        <v>0.39861111111111092</v>
      </c>
      <c r="D29" s="892">
        <v>0.40416666666666645</v>
      </c>
      <c r="E29" s="893">
        <v>0.40763888888888866</v>
      </c>
      <c r="F29" s="891">
        <v>0.40972222222222199</v>
      </c>
      <c r="G29" s="892">
        <v>0.41458333333333308</v>
      </c>
      <c r="H29" s="893">
        <v>0.42499999999999977</v>
      </c>
    </row>
    <row r="30" spans="1:8" ht="13.15" x14ac:dyDescent="0.25">
      <c r="A30" s="886" t="s">
        <v>23</v>
      </c>
      <c r="B30" s="891">
        <v>0.39791666666666647</v>
      </c>
      <c r="C30" s="892">
        <v>0.40555555555555534</v>
      </c>
      <c r="D30" s="892">
        <v>0.41111111111111087</v>
      </c>
      <c r="E30" s="889">
        <v>0.41458333333333308</v>
      </c>
      <c r="F30" s="887">
        <v>0.41666666666666641</v>
      </c>
      <c r="G30" s="888">
        <v>0.4215277777777775</v>
      </c>
      <c r="H30" s="889">
        <v>0.43194444444444419</v>
      </c>
    </row>
    <row r="31" spans="1:8" ht="13.15" x14ac:dyDescent="0.25">
      <c r="A31" s="886"/>
      <c r="B31" s="891">
        <v>0.40486111111111089</v>
      </c>
      <c r="C31" s="892">
        <v>0.41249999999999976</v>
      </c>
      <c r="D31" s="892">
        <v>0.41805555555555529</v>
      </c>
      <c r="E31" s="893">
        <v>0.4215277777777775</v>
      </c>
      <c r="F31" s="891">
        <v>0.42361111111111083</v>
      </c>
      <c r="G31" s="892">
        <v>0.42847222222222192</v>
      </c>
      <c r="H31" s="893">
        <v>0.43888888888888861</v>
      </c>
    </row>
    <row r="32" spans="1:8" ht="13.15" x14ac:dyDescent="0.25">
      <c r="A32" s="886" t="s">
        <v>23</v>
      </c>
      <c r="B32" s="891">
        <v>0.41180555555555537</v>
      </c>
      <c r="C32" s="892">
        <v>0.41944444444444423</v>
      </c>
      <c r="D32" s="892">
        <v>0.42499999999999977</v>
      </c>
      <c r="E32" s="893">
        <v>0.42847222222222198</v>
      </c>
      <c r="F32" s="891">
        <v>0.4305555555555553</v>
      </c>
      <c r="G32" s="892">
        <v>0.4354166666666664</v>
      </c>
      <c r="H32" s="893">
        <v>0.44583333333333308</v>
      </c>
    </row>
    <row r="33" spans="1:8" ht="13.15" x14ac:dyDescent="0.25">
      <c r="A33" s="886"/>
      <c r="B33" s="891">
        <v>0.41874999999999979</v>
      </c>
      <c r="C33" s="892">
        <v>0.42638888888888865</v>
      </c>
      <c r="D33" s="892">
        <v>0.43194444444444419</v>
      </c>
      <c r="E33" s="889">
        <v>0.4354166666666664</v>
      </c>
      <c r="F33" s="887">
        <v>0.43749999999999972</v>
      </c>
      <c r="G33" s="888">
        <v>0.44236111111111082</v>
      </c>
      <c r="H33" s="889">
        <v>0.4527777777777775</v>
      </c>
    </row>
    <row r="34" spans="1:8" ht="13.15" x14ac:dyDescent="0.25">
      <c r="A34" s="886"/>
      <c r="B34" s="891">
        <v>0.42569444444444421</v>
      </c>
      <c r="C34" s="892">
        <v>0.43333333333333307</v>
      </c>
      <c r="D34" s="892">
        <v>0.43888888888888861</v>
      </c>
      <c r="E34" s="893">
        <v>0.44236111111111082</v>
      </c>
      <c r="F34" s="891">
        <v>0.44444444444444414</v>
      </c>
      <c r="G34" s="892">
        <v>0.44930555555555524</v>
      </c>
      <c r="H34" s="893">
        <v>0.45972222222222192</v>
      </c>
    </row>
    <row r="35" spans="1:8" ht="13.15" x14ac:dyDescent="0.25">
      <c r="A35" s="886" t="s">
        <v>23</v>
      </c>
      <c r="B35" s="891">
        <v>0.43402777777777773</v>
      </c>
      <c r="C35" s="892">
        <v>0.4416666666666666</v>
      </c>
      <c r="D35" s="892">
        <v>0.44722222222222213</v>
      </c>
      <c r="E35" s="889">
        <v>0.45069444444444434</v>
      </c>
      <c r="F35" s="887">
        <v>0.45277777777777767</v>
      </c>
      <c r="G35" s="888">
        <v>0.45694444444444432</v>
      </c>
      <c r="H35" s="889">
        <v>0.46666666666666656</v>
      </c>
    </row>
    <row r="36" spans="1:8" ht="13.15" x14ac:dyDescent="0.25">
      <c r="A36" s="886"/>
      <c r="B36" s="891">
        <v>0.44236111111111115</v>
      </c>
      <c r="C36" s="892">
        <v>0.45</v>
      </c>
      <c r="D36" s="892">
        <v>0.45555555555555555</v>
      </c>
      <c r="E36" s="893">
        <v>0.45902777777777776</v>
      </c>
      <c r="F36" s="891">
        <v>0.46111111111111108</v>
      </c>
      <c r="G36" s="892">
        <v>0.46527777777777773</v>
      </c>
      <c r="H36" s="893">
        <v>0.47499999999999998</v>
      </c>
    </row>
    <row r="37" spans="1:8" ht="13.15" x14ac:dyDescent="0.25">
      <c r="A37" s="886" t="s">
        <v>23</v>
      </c>
      <c r="B37" s="891">
        <v>0.45069444444444445</v>
      </c>
      <c r="C37" s="892">
        <v>0.45833333333333331</v>
      </c>
      <c r="D37" s="892">
        <v>0.46388888888888885</v>
      </c>
      <c r="E37" s="893">
        <v>0.46736111111111106</v>
      </c>
      <c r="F37" s="891">
        <v>0.46944444444444439</v>
      </c>
      <c r="G37" s="892">
        <v>0.47361111111111104</v>
      </c>
      <c r="H37" s="893">
        <v>0.48333333333333328</v>
      </c>
    </row>
    <row r="38" spans="1:8" ht="13.15" x14ac:dyDescent="0.25">
      <c r="A38" s="886"/>
      <c r="B38" s="891">
        <v>0.45902777777777781</v>
      </c>
      <c r="C38" s="892">
        <v>0.46666666666666667</v>
      </c>
      <c r="D38" s="892">
        <v>0.47222222222222221</v>
      </c>
      <c r="E38" s="889">
        <v>0.47569444444444442</v>
      </c>
      <c r="F38" s="887">
        <v>0.47777777777777775</v>
      </c>
      <c r="G38" s="888">
        <v>0.4819444444444444</v>
      </c>
      <c r="H38" s="889">
        <v>0.49166666666666664</v>
      </c>
    </row>
    <row r="39" spans="1:8" ht="13.15" x14ac:dyDescent="0.25">
      <c r="A39" s="886" t="s">
        <v>23</v>
      </c>
      <c r="B39" s="891">
        <v>0.46736111111111101</v>
      </c>
      <c r="C39" s="892">
        <v>0.47499999999999987</v>
      </c>
      <c r="D39" s="892">
        <v>0.4805555555555554</v>
      </c>
      <c r="E39" s="889">
        <v>0.48402777777777761</v>
      </c>
      <c r="F39" s="887">
        <v>0.48611111111111094</v>
      </c>
      <c r="G39" s="888">
        <v>0.49027777777777759</v>
      </c>
      <c r="H39" s="894">
        <v>0.49999999999999983</v>
      </c>
    </row>
    <row r="40" spans="1:8" ht="13.15" x14ac:dyDescent="0.25">
      <c r="A40" s="886"/>
      <c r="B40" s="891">
        <v>0.47569444444444442</v>
      </c>
      <c r="C40" s="892">
        <v>0.48333333333333328</v>
      </c>
      <c r="D40" s="892">
        <v>0.48888888888888882</v>
      </c>
      <c r="E40" s="893">
        <v>0.49236111111111103</v>
      </c>
      <c r="F40" s="891">
        <v>0.49444444444444435</v>
      </c>
      <c r="G40" s="892">
        <v>0.49861111111111101</v>
      </c>
      <c r="H40" s="895">
        <v>0.50833333333333319</v>
      </c>
    </row>
    <row r="41" spans="1:8" ht="13.15" x14ac:dyDescent="0.25">
      <c r="A41" s="886" t="s">
        <v>23</v>
      </c>
      <c r="B41" s="891">
        <v>0.48402777777777772</v>
      </c>
      <c r="C41" s="892">
        <v>0.49166666666666659</v>
      </c>
      <c r="D41" s="892">
        <v>0.49722222222222212</v>
      </c>
      <c r="E41" s="895">
        <v>0.50069444444444433</v>
      </c>
      <c r="F41" s="896">
        <v>0.50277777777777766</v>
      </c>
      <c r="G41" s="897">
        <v>0.50694444444444431</v>
      </c>
      <c r="H41" s="895">
        <v>0.5166666666666665</v>
      </c>
    </row>
    <row r="42" spans="1:8" ht="13.15" x14ac:dyDescent="0.25">
      <c r="A42" s="886"/>
      <c r="B42" s="891">
        <v>0.49236111111111108</v>
      </c>
      <c r="C42" s="897">
        <v>0.49999999999999994</v>
      </c>
      <c r="D42" s="897">
        <v>0.50555555555555554</v>
      </c>
      <c r="E42" s="894">
        <v>0.50902777777777775</v>
      </c>
      <c r="F42" s="898">
        <v>0.51111111111111107</v>
      </c>
      <c r="G42" s="899">
        <v>0.51527777777777772</v>
      </c>
      <c r="H42" s="894">
        <v>0.52499999999999991</v>
      </c>
    </row>
    <row r="43" spans="1:8" ht="13.15" x14ac:dyDescent="0.25">
      <c r="A43" s="886" t="s">
        <v>23</v>
      </c>
      <c r="B43" s="896">
        <v>0.50069444444444433</v>
      </c>
      <c r="C43" s="897">
        <v>0.50833333333333319</v>
      </c>
      <c r="D43" s="897">
        <v>0.51388888888888873</v>
      </c>
      <c r="E43" s="894">
        <v>0.51736111111111094</v>
      </c>
      <c r="F43" s="898">
        <v>0.51944444444444426</v>
      </c>
      <c r="G43" s="899">
        <v>0.52361111111111092</v>
      </c>
      <c r="H43" s="894">
        <v>0.5333333333333331</v>
      </c>
    </row>
    <row r="44" spans="1:8" ht="13.15" x14ac:dyDescent="0.25">
      <c r="A44" s="886"/>
      <c r="B44" s="900">
        <v>0.50902777777777763</v>
      </c>
      <c r="C44" s="897">
        <v>0.5166666666666665</v>
      </c>
      <c r="D44" s="897">
        <v>0.52222222222222203</v>
      </c>
      <c r="E44" s="895">
        <v>0.52569444444444424</v>
      </c>
      <c r="F44" s="900">
        <v>0.52777777777777757</v>
      </c>
      <c r="G44" s="897">
        <v>0.53194444444444422</v>
      </c>
      <c r="H44" s="895">
        <v>4.1666666666666664E-2</v>
      </c>
    </row>
    <row r="45" spans="1:8" ht="13.15" x14ac:dyDescent="0.25">
      <c r="A45" s="886" t="s">
        <v>23</v>
      </c>
      <c r="B45" s="900">
        <v>0.51736111111111094</v>
      </c>
      <c r="C45" s="897">
        <v>0.5249999999999998</v>
      </c>
      <c r="D45" s="897">
        <v>0.53055555555555534</v>
      </c>
      <c r="E45" s="895">
        <v>0.53402777777777755</v>
      </c>
      <c r="F45" s="900">
        <v>0.53611111111111087</v>
      </c>
      <c r="G45" s="897">
        <v>0.54027777777777752</v>
      </c>
      <c r="H45" s="895">
        <v>4.9999999999999996E-2</v>
      </c>
    </row>
    <row r="46" spans="1:8" ht="13.15" x14ac:dyDescent="0.25">
      <c r="A46" s="886"/>
      <c r="B46" s="900">
        <v>0.52569444444444435</v>
      </c>
      <c r="C46" s="897">
        <v>0.53333333333333321</v>
      </c>
      <c r="D46" s="897">
        <v>0.53888888888888875</v>
      </c>
      <c r="E46" s="894">
        <v>4.2361111111111106E-2</v>
      </c>
      <c r="F46" s="898">
        <v>4.4444444444444446E-2</v>
      </c>
      <c r="G46" s="899">
        <v>4.8611111111111112E-2</v>
      </c>
      <c r="H46" s="894">
        <v>5.8333333333333327E-2</v>
      </c>
    </row>
    <row r="47" spans="1:8" ht="13.15" x14ac:dyDescent="0.25">
      <c r="A47" s="886" t="s">
        <v>23</v>
      </c>
      <c r="B47" s="900">
        <v>0.53402777777777755</v>
      </c>
      <c r="C47" s="897">
        <v>4.1666666666666664E-2</v>
      </c>
      <c r="D47" s="897">
        <v>4.7222222222222221E-2</v>
      </c>
      <c r="E47" s="894">
        <v>5.0694444444444452E-2</v>
      </c>
      <c r="F47" s="898">
        <v>5.2777777777777778E-2</v>
      </c>
      <c r="G47" s="899">
        <v>5.6944444444444443E-2</v>
      </c>
      <c r="H47" s="894">
        <v>6.6666666666666666E-2</v>
      </c>
    </row>
    <row r="48" spans="1:8" ht="13.15" x14ac:dyDescent="0.25">
      <c r="A48" s="886"/>
      <c r="B48" s="900">
        <v>4.2361111111111106E-2</v>
      </c>
      <c r="C48" s="897">
        <v>4.9999999999999996E-2</v>
      </c>
      <c r="D48" s="897">
        <v>5.5555555555555552E-2</v>
      </c>
      <c r="E48" s="895">
        <v>5.9027777777777783E-2</v>
      </c>
      <c r="F48" s="900">
        <v>6.1111111111111116E-2</v>
      </c>
      <c r="G48" s="897">
        <v>6.5277777777777782E-2</v>
      </c>
      <c r="H48" s="895">
        <v>7.4999999999999997E-2</v>
      </c>
    </row>
    <row r="49" spans="1:8" x14ac:dyDescent="0.2">
      <c r="A49" s="886" t="s">
        <v>23</v>
      </c>
      <c r="B49" s="900">
        <v>5.0694444444444452E-2</v>
      </c>
      <c r="C49" s="897">
        <v>5.8333333333333327E-2</v>
      </c>
      <c r="D49" s="897">
        <v>6.3888888888888884E-2</v>
      </c>
      <c r="E49" s="895">
        <v>6.7361111111111108E-2</v>
      </c>
      <c r="F49" s="900">
        <v>6.9444444444444434E-2</v>
      </c>
      <c r="G49" s="897">
        <v>7.3611111111111113E-2</v>
      </c>
      <c r="H49" s="895">
        <v>8.3333333333333329E-2</v>
      </c>
    </row>
    <row r="50" spans="1:8" x14ac:dyDescent="0.2">
      <c r="A50" s="886"/>
      <c r="B50" s="900">
        <v>5.9027777777777783E-2</v>
      </c>
      <c r="C50" s="897">
        <v>6.6666666666666666E-2</v>
      </c>
      <c r="D50" s="897">
        <v>7.2222222222222229E-2</v>
      </c>
      <c r="E50" s="894">
        <v>7.5694444444444439E-2</v>
      </c>
      <c r="F50" s="898">
        <v>7.7777777777777779E-2</v>
      </c>
      <c r="G50" s="899">
        <v>8.1944444444444445E-2</v>
      </c>
      <c r="H50" s="894">
        <v>9.1666666666666674E-2</v>
      </c>
    </row>
    <row r="51" spans="1:8" x14ac:dyDescent="0.2">
      <c r="A51" s="886" t="s">
        <v>23</v>
      </c>
      <c r="B51" s="900">
        <v>6.7361111111111108E-2</v>
      </c>
      <c r="C51" s="897">
        <v>7.4999999999999997E-2</v>
      </c>
      <c r="D51" s="897">
        <v>8.0555555555555561E-2</v>
      </c>
      <c r="E51" s="894">
        <v>8.4027777777777771E-2</v>
      </c>
      <c r="F51" s="898">
        <v>8.6111111111111124E-2</v>
      </c>
      <c r="G51" s="899">
        <v>9.0277777777777776E-2</v>
      </c>
      <c r="H51" s="894">
        <v>9.9999999999999992E-2</v>
      </c>
    </row>
    <row r="52" spans="1:8" x14ac:dyDescent="0.2">
      <c r="A52" s="886"/>
      <c r="B52" s="900">
        <v>7.5694444444444439E-2</v>
      </c>
      <c r="C52" s="897">
        <v>8.3333333333333329E-2</v>
      </c>
      <c r="D52" s="897">
        <v>8.8888888888888892E-2</v>
      </c>
      <c r="E52" s="895">
        <v>9.2361111111111116E-2</v>
      </c>
      <c r="F52" s="900">
        <v>9.4444444444444442E-2</v>
      </c>
      <c r="G52" s="897">
        <v>9.8611111111111108E-2</v>
      </c>
      <c r="H52" s="895">
        <v>0.10833333333333334</v>
      </c>
    </row>
    <row r="53" spans="1:8" x14ac:dyDescent="0.2">
      <c r="A53" s="886" t="s">
        <v>23</v>
      </c>
      <c r="B53" s="900">
        <v>8.4027777777777771E-2</v>
      </c>
      <c r="C53" s="897">
        <v>9.1666666666666674E-2</v>
      </c>
      <c r="D53" s="897">
        <v>9.7222222222222224E-2</v>
      </c>
      <c r="E53" s="895">
        <v>0.10069444444444443</v>
      </c>
      <c r="F53" s="900">
        <v>0.10277777777777779</v>
      </c>
      <c r="G53" s="897">
        <v>0.10694444444444444</v>
      </c>
      <c r="H53" s="895">
        <v>0.11666666666666665</v>
      </c>
    </row>
    <row r="54" spans="1:8" x14ac:dyDescent="0.2">
      <c r="A54" s="886"/>
      <c r="B54" s="900">
        <v>9.2361111111111116E-2</v>
      </c>
      <c r="C54" s="897">
        <v>9.9999999999999992E-2</v>
      </c>
      <c r="D54" s="897">
        <v>0.10555555555555556</v>
      </c>
      <c r="E54" s="894">
        <v>0.10902777777777778</v>
      </c>
      <c r="F54" s="898">
        <v>0.1111111111111111</v>
      </c>
      <c r="G54" s="899">
        <v>0.11527777777777777</v>
      </c>
      <c r="H54" s="894">
        <v>0.125</v>
      </c>
    </row>
    <row r="55" spans="1:8" x14ac:dyDescent="0.2">
      <c r="A55" s="886" t="s">
        <v>23</v>
      </c>
      <c r="B55" s="900">
        <v>0.10069444444444443</v>
      </c>
      <c r="C55" s="897">
        <v>0.10833333333333334</v>
      </c>
      <c r="D55" s="897">
        <v>0.11388888888888889</v>
      </c>
      <c r="E55" s="894">
        <v>0.1173611111111111</v>
      </c>
      <c r="F55" s="898">
        <v>0.11944444444444445</v>
      </c>
      <c r="G55" s="899">
        <v>0.12361111111111112</v>
      </c>
      <c r="H55" s="894">
        <v>0.13333333333333333</v>
      </c>
    </row>
    <row r="56" spans="1:8" x14ac:dyDescent="0.2">
      <c r="A56" s="886"/>
      <c r="B56" s="900">
        <v>0.10902777777777778</v>
      </c>
      <c r="C56" s="897">
        <v>0.11666666666666665</v>
      </c>
      <c r="D56" s="897">
        <v>0.12222222222222223</v>
      </c>
      <c r="E56" s="895">
        <v>0.12569444444444444</v>
      </c>
      <c r="F56" s="900">
        <v>0.1277777777777778</v>
      </c>
      <c r="G56" s="897">
        <v>0.13194444444444445</v>
      </c>
      <c r="H56" s="895">
        <v>0.14166666666666666</v>
      </c>
    </row>
    <row r="57" spans="1:8" x14ac:dyDescent="0.2">
      <c r="A57" s="886" t="s">
        <v>23</v>
      </c>
      <c r="B57" s="900">
        <v>0.1173611111111111</v>
      </c>
      <c r="C57" s="897">
        <v>0.125</v>
      </c>
      <c r="D57" s="897">
        <v>0.13055555555555556</v>
      </c>
      <c r="E57" s="895">
        <v>0.13402777777777777</v>
      </c>
      <c r="F57" s="900">
        <v>0.1361111111111111</v>
      </c>
      <c r="G57" s="897">
        <v>0.14027777777777778</v>
      </c>
      <c r="H57" s="895">
        <v>0.15</v>
      </c>
    </row>
    <row r="58" spans="1:8" x14ac:dyDescent="0.2">
      <c r="A58" s="886"/>
      <c r="B58" s="900">
        <v>0.12569444444444444</v>
      </c>
      <c r="C58" s="897">
        <v>0.13333333333333333</v>
      </c>
      <c r="D58" s="897">
        <v>0.1388888888888889</v>
      </c>
      <c r="E58" s="894">
        <v>0.1423611111111111</v>
      </c>
      <c r="F58" s="898">
        <v>0.14444444444444446</v>
      </c>
      <c r="G58" s="899">
        <v>0.14861111111111111</v>
      </c>
      <c r="H58" s="894">
        <v>0.15833333333333333</v>
      </c>
    </row>
    <row r="59" spans="1:8" x14ac:dyDescent="0.2">
      <c r="A59" s="886" t="s">
        <v>23</v>
      </c>
      <c r="B59" s="900">
        <v>0.13402777777777777</v>
      </c>
      <c r="C59" s="897">
        <v>0.14166666666666666</v>
      </c>
      <c r="D59" s="897">
        <v>0.14722222222222223</v>
      </c>
      <c r="E59" s="894">
        <v>0.15069444444444444</v>
      </c>
      <c r="F59" s="898">
        <v>0.15277777777777776</v>
      </c>
      <c r="G59" s="899">
        <v>0.15694444444444444</v>
      </c>
      <c r="H59" s="894">
        <v>0.16666666666666666</v>
      </c>
    </row>
    <row r="60" spans="1:8" x14ac:dyDescent="0.2">
      <c r="A60" s="886"/>
      <c r="B60" s="900">
        <v>0.1423611111111111</v>
      </c>
      <c r="C60" s="897">
        <v>0.15</v>
      </c>
      <c r="D60" s="897">
        <v>0.15555555555555556</v>
      </c>
      <c r="E60" s="895">
        <v>0.15902777777777777</v>
      </c>
      <c r="F60" s="900">
        <v>0.16111111111111112</v>
      </c>
      <c r="G60" s="897">
        <v>0.16527777777777777</v>
      </c>
      <c r="H60" s="895">
        <v>0.17500000000000002</v>
      </c>
    </row>
    <row r="61" spans="1:8" x14ac:dyDescent="0.2">
      <c r="A61" s="886" t="s">
        <v>23</v>
      </c>
      <c r="B61" s="900">
        <v>0.15069444444444444</v>
      </c>
      <c r="C61" s="897">
        <v>0.15833333333333333</v>
      </c>
      <c r="D61" s="897">
        <v>0.16388888888888889</v>
      </c>
      <c r="E61" s="895">
        <v>0.1673611111111111</v>
      </c>
      <c r="F61" s="900">
        <v>0.16944444444444443</v>
      </c>
      <c r="G61" s="897">
        <v>0.17361111111111113</v>
      </c>
      <c r="H61" s="895">
        <v>0.18333333333333335</v>
      </c>
    </row>
    <row r="62" spans="1:8" x14ac:dyDescent="0.2">
      <c r="A62" s="886"/>
      <c r="B62" s="900">
        <v>0.15902777777777777</v>
      </c>
      <c r="C62" s="897">
        <v>0.16666666666666666</v>
      </c>
      <c r="D62" s="897">
        <v>0.17222222222222225</v>
      </c>
      <c r="E62" s="894">
        <v>0.17569444444444446</v>
      </c>
      <c r="F62" s="898">
        <v>0.17777777777777778</v>
      </c>
      <c r="G62" s="899">
        <v>0.18194444444444444</v>
      </c>
      <c r="H62" s="894">
        <v>0.19166666666666665</v>
      </c>
    </row>
    <row r="63" spans="1:8" x14ac:dyDescent="0.2">
      <c r="A63" s="886" t="s">
        <v>23</v>
      </c>
      <c r="B63" s="900">
        <v>0.1673611111111111</v>
      </c>
      <c r="C63" s="897">
        <v>0.17500000000000002</v>
      </c>
      <c r="D63" s="897">
        <v>0.18055555555555555</v>
      </c>
      <c r="E63" s="894">
        <v>0.18402777777777779</v>
      </c>
      <c r="F63" s="898">
        <v>0.18611111111111112</v>
      </c>
      <c r="G63" s="899">
        <v>0.19027777777777777</v>
      </c>
      <c r="H63" s="894">
        <v>0.19999999999999998</v>
      </c>
    </row>
    <row r="64" spans="1:8" x14ac:dyDescent="0.2">
      <c r="A64" s="886"/>
      <c r="B64" s="900">
        <v>0.17569444444444446</v>
      </c>
      <c r="C64" s="897">
        <v>0.18333333333333335</v>
      </c>
      <c r="D64" s="897">
        <v>0.18888888888888888</v>
      </c>
      <c r="E64" s="895">
        <v>0.19236111111111112</v>
      </c>
      <c r="F64" s="900">
        <v>0.19444444444444445</v>
      </c>
      <c r="G64" s="897">
        <v>0.1986111111111111</v>
      </c>
      <c r="H64" s="895">
        <v>0.20833333333333334</v>
      </c>
    </row>
    <row r="65" spans="1:8" x14ac:dyDescent="0.2">
      <c r="A65" s="886" t="s">
        <v>23</v>
      </c>
      <c r="B65" s="900">
        <v>0.18402777777777779</v>
      </c>
      <c r="C65" s="897">
        <v>0.19166666666666665</v>
      </c>
      <c r="D65" s="897">
        <v>0.19722222222222222</v>
      </c>
      <c r="E65" s="895">
        <v>0.20069444444444443</v>
      </c>
      <c r="F65" s="900">
        <v>0.20277777777777781</v>
      </c>
      <c r="G65" s="897">
        <v>0.20694444444444446</v>
      </c>
      <c r="H65" s="895">
        <v>0.21666666666666667</v>
      </c>
    </row>
    <row r="66" spans="1:8" x14ac:dyDescent="0.2">
      <c r="A66" s="886"/>
      <c r="B66" s="900">
        <v>0.19236111111111112</v>
      </c>
      <c r="C66" s="897">
        <v>0.19999999999999998</v>
      </c>
      <c r="D66" s="897">
        <v>0.20555555555555557</v>
      </c>
      <c r="E66" s="894">
        <v>0.20902777777777778</v>
      </c>
      <c r="F66" s="898">
        <v>0.21111111111111111</v>
      </c>
      <c r="G66" s="899">
        <v>0.21527777777777779</v>
      </c>
      <c r="H66" s="894">
        <v>0.22500000000000001</v>
      </c>
    </row>
    <row r="67" spans="1:8" x14ac:dyDescent="0.2">
      <c r="A67" s="886" t="s">
        <v>23</v>
      </c>
      <c r="B67" s="900">
        <v>0.20069444444444443</v>
      </c>
      <c r="C67" s="897">
        <v>0.20833333333333334</v>
      </c>
      <c r="D67" s="897">
        <v>0.21388888888888891</v>
      </c>
      <c r="E67" s="894">
        <v>0.21736111111111112</v>
      </c>
      <c r="F67" s="898">
        <v>0.21944444444444444</v>
      </c>
      <c r="G67" s="899">
        <v>0.22361111111111109</v>
      </c>
      <c r="H67" s="894">
        <v>0.23333333333333331</v>
      </c>
    </row>
    <row r="68" spans="1:8" x14ac:dyDescent="0.2">
      <c r="A68" s="886"/>
      <c r="B68" s="900">
        <v>0.20902777777777778</v>
      </c>
      <c r="C68" s="897">
        <v>0.21666666666666667</v>
      </c>
      <c r="D68" s="897">
        <v>0.22222222222222221</v>
      </c>
      <c r="E68" s="895">
        <v>0.22569444444444445</v>
      </c>
      <c r="F68" s="900">
        <v>0.22777777777777777</v>
      </c>
      <c r="G68" s="897">
        <v>0.23194444444444443</v>
      </c>
      <c r="H68" s="895">
        <v>0.24166666666666667</v>
      </c>
    </row>
    <row r="69" spans="1:8" x14ac:dyDescent="0.2">
      <c r="A69" s="886" t="s">
        <v>23</v>
      </c>
      <c r="B69" s="900">
        <v>0.21736111111111112</v>
      </c>
      <c r="C69" s="897">
        <v>0.22500000000000001</v>
      </c>
      <c r="D69" s="897">
        <v>0.23055555555555554</v>
      </c>
      <c r="E69" s="895">
        <v>0.23402777777777781</v>
      </c>
      <c r="F69" s="900">
        <v>0.23611111111111113</v>
      </c>
      <c r="G69" s="897">
        <v>0.24027777777777778</v>
      </c>
      <c r="H69" s="895">
        <v>0.25</v>
      </c>
    </row>
    <row r="70" spans="1:8" x14ac:dyDescent="0.2">
      <c r="A70" s="886"/>
      <c r="B70" s="900">
        <v>0.22569444444444445</v>
      </c>
      <c r="C70" s="897">
        <v>0.23333333333333331</v>
      </c>
      <c r="D70" s="897">
        <v>0.2388888888888889</v>
      </c>
      <c r="E70" s="894">
        <v>0.24236111111111111</v>
      </c>
      <c r="F70" s="898">
        <v>0.24444444444444446</v>
      </c>
      <c r="G70" s="899">
        <v>0.24861111111111112</v>
      </c>
      <c r="H70" s="894">
        <v>0.25833333333333336</v>
      </c>
    </row>
    <row r="71" spans="1:8" x14ac:dyDescent="0.2">
      <c r="A71" s="886" t="s">
        <v>23</v>
      </c>
      <c r="B71" s="900">
        <v>0.23402777777777781</v>
      </c>
      <c r="C71" s="897">
        <v>0.24166666666666667</v>
      </c>
      <c r="D71" s="897">
        <v>0.24722222222222223</v>
      </c>
      <c r="E71" s="894">
        <v>0.25069444444444444</v>
      </c>
      <c r="F71" s="898">
        <v>0.25277777777777777</v>
      </c>
      <c r="G71" s="899">
        <v>0.25694444444444448</v>
      </c>
      <c r="H71" s="894">
        <v>0.26666666666666666</v>
      </c>
    </row>
    <row r="72" spans="1:8" x14ac:dyDescent="0.2">
      <c r="A72" s="886"/>
      <c r="B72" s="900">
        <v>0.24236111111111111</v>
      </c>
      <c r="C72" s="897">
        <v>0.25</v>
      </c>
      <c r="D72" s="897">
        <v>0.25555555555555559</v>
      </c>
      <c r="E72" s="895">
        <v>0.2590277777777778</v>
      </c>
      <c r="F72" s="900">
        <v>0.26111111111111113</v>
      </c>
      <c r="G72" s="897">
        <v>0.26527777777777778</v>
      </c>
      <c r="H72" s="895">
        <v>0.27499999999999997</v>
      </c>
    </row>
    <row r="73" spans="1:8" x14ac:dyDescent="0.2">
      <c r="A73" s="886" t="s">
        <v>23</v>
      </c>
      <c r="B73" s="900">
        <v>0.25069444444444444</v>
      </c>
      <c r="C73" s="897">
        <v>0.25833333333333336</v>
      </c>
      <c r="D73" s="897">
        <v>0.2638888888888889</v>
      </c>
      <c r="E73" s="895">
        <v>0.2673611111111111</v>
      </c>
      <c r="F73" s="900">
        <v>0.26944444444444443</v>
      </c>
      <c r="G73" s="897">
        <v>0.27361111111111108</v>
      </c>
      <c r="H73" s="895">
        <v>0.28333333333333333</v>
      </c>
    </row>
    <row r="74" spans="1:8" x14ac:dyDescent="0.2">
      <c r="A74" s="886"/>
      <c r="B74" s="900">
        <v>0.2590277777777778</v>
      </c>
      <c r="C74" s="897">
        <v>0.26666666666666666</v>
      </c>
      <c r="D74" s="897">
        <v>0.2722222222222222</v>
      </c>
      <c r="E74" s="894">
        <v>0.27569444444444446</v>
      </c>
      <c r="F74" s="898">
        <v>0.27777777777777779</v>
      </c>
      <c r="G74" s="899">
        <v>0.28194444444444444</v>
      </c>
      <c r="H74" s="894">
        <v>0.29166666666666669</v>
      </c>
    </row>
    <row r="75" spans="1:8" x14ac:dyDescent="0.2">
      <c r="A75" s="886" t="s">
        <v>23</v>
      </c>
      <c r="B75" s="900">
        <v>0.2673611111111111</v>
      </c>
      <c r="C75" s="897">
        <v>0.27499999999999997</v>
      </c>
      <c r="D75" s="897">
        <v>0.28055555555555556</v>
      </c>
      <c r="E75" s="894">
        <v>0.28402777777777777</v>
      </c>
      <c r="F75" s="898">
        <v>0.28611111111111115</v>
      </c>
      <c r="G75" s="899">
        <v>0.2902777777777778</v>
      </c>
      <c r="H75" s="894">
        <v>0.3</v>
      </c>
    </row>
    <row r="76" spans="1:8" x14ac:dyDescent="0.2">
      <c r="A76" s="886"/>
      <c r="B76" s="900">
        <v>0.27569444444444446</v>
      </c>
      <c r="C76" s="897">
        <v>0.28333333333333333</v>
      </c>
      <c r="D76" s="897">
        <v>0.28888888888888892</v>
      </c>
      <c r="E76" s="895">
        <v>0.29236111111111113</v>
      </c>
      <c r="F76" s="900">
        <v>0.29444444444444445</v>
      </c>
      <c r="G76" s="897">
        <v>0.2986111111111111</v>
      </c>
      <c r="H76" s="895">
        <v>0.30833333333333335</v>
      </c>
    </row>
    <row r="77" spans="1:8" x14ac:dyDescent="0.2">
      <c r="A77" s="886" t="s">
        <v>23</v>
      </c>
      <c r="B77" s="900">
        <v>0.28402777777777777</v>
      </c>
      <c r="C77" s="897">
        <v>0.29166666666666669</v>
      </c>
      <c r="D77" s="897">
        <v>0.29722222222222222</v>
      </c>
      <c r="E77" s="895">
        <v>0.30069444444444443</v>
      </c>
      <c r="F77" s="900">
        <v>0.30277777777777776</v>
      </c>
      <c r="G77" s="897">
        <v>0.30694444444444441</v>
      </c>
      <c r="H77" s="895">
        <v>0.31666666666666665</v>
      </c>
    </row>
    <row r="78" spans="1:8" x14ac:dyDescent="0.2">
      <c r="A78" s="886"/>
      <c r="B78" s="900">
        <v>0.29236111111111113</v>
      </c>
      <c r="C78" s="897">
        <v>0.3</v>
      </c>
      <c r="D78" s="897">
        <v>0.30555555555555552</v>
      </c>
      <c r="E78" s="894">
        <v>0.30902777777777779</v>
      </c>
      <c r="F78" s="898"/>
      <c r="G78" s="899"/>
      <c r="H78" s="894"/>
    </row>
    <row r="79" spans="1:8" x14ac:dyDescent="0.2">
      <c r="A79" s="886" t="s">
        <v>23</v>
      </c>
      <c r="B79" s="900">
        <v>0.30069444444444443</v>
      </c>
      <c r="C79" s="897">
        <v>0.30833333333333335</v>
      </c>
      <c r="D79" s="897">
        <v>0.31388888888888888</v>
      </c>
      <c r="E79" s="894">
        <v>0.31736111111111115</v>
      </c>
      <c r="F79" s="898">
        <v>0.31944444444444448</v>
      </c>
      <c r="G79" s="899">
        <v>0.32291666666666669</v>
      </c>
      <c r="H79" s="894">
        <v>0.33194444444444443</v>
      </c>
    </row>
    <row r="80" spans="1:8" x14ac:dyDescent="0.2">
      <c r="A80" s="886"/>
      <c r="B80" s="900">
        <v>0.30902777777777779</v>
      </c>
      <c r="C80" s="897">
        <v>0.31666666666666665</v>
      </c>
      <c r="D80" s="897">
        <v>0.32222222222222224</v>
      </c>
      <c r="E80" s="895">
        <v>0.32569444444444445</v>
      </c>
      <c r="F80" s="900"/>
      <c r="G80" s="897"/>
      <c r="H80" s="895"/>
    </row>
    <row r="81" spans="1:8" x14ac:dyDescent="0.2">
      <c r="A81" s="886" t="s">
        <v>23</v>
      </c>
      <c r="B81" s="900">
        <v>0.31736111111111115</v>
      </c>
      <c r="C81" s="897">
        <v>0.32430555555555557</v>
      </c>
      <c r="D81" s="897">
        <v>0.32916666666666666</v>
      </c>
      <c r="E81" s="895">
        <v>0.33263888888888887</v>
      </c>
      <c r="F81" s="900">
        <v>0.3347222222222222</v>
      </c>
      <c r="G81" s="897">
        <v>0.33819444444444446</v>
      </c>
      <c r="H81" s="895">
        <v>0.34722222222222227</v>
      </c>
    </row>
    <row r="82" spans="1:8" ht="12.75" customHeight="1" x14ac:dyDescent="0.2">
      <c r="A82" s="886" t="s">
        <v>23</v>
      </c>
      <c r="B82" s="900">
        <v>0.33263888888888887</v>
      </c>
      <c r="C82" s="897">
        <v>0.33958333333333335</v>
      </c>
      <c r="D82" s="897">
        <v>0.3444444444444445</v>
      </c>
      <c r="E82" s="894">
        <v>0.34791666666666665</v>
      </c>
      <c r="F82" s="898">
        <v>0.35000000000000003</v>
      </c>
      <c r="G82" s="899">
        <v>0.35347222222222219</v>
      </c>
      <c r="H82" s="894">
        <v>0.36249999999999999</v>
      </c>
    </row>
    <row r="83" spans="1:8" x14ac:dyDescent="0.2">
      <c r="A83" s="886" t="s">
        <v>23</v>
      </c>
      <c r="B83" s="900">
        <v>0.34791666666666665</v>
      </c>
      <c r="C83" s="897">
        <v>0.35486111111111113</v>
      </c>
      <c r="D83" s="897">
        <v>0.35972222222222222</v>
      </c>
      <c r="E83" s="895">
        <v>0.36319444444444443</v>
      </c>
      <c r="F83" s="900">
        <v>0.36527777777777781</v>
      </c>
      <c r="G83" s="897">
        <v>0.36874999999999997</v>
      </c>
      <c r="H83" s="895">
        <v>0.37777777777777777</v>
      </c>
    </row>
    <row r="84" spans="1:8" x14ac:dyDescent="0.2">
      <c r="A84" s="886" t="s">
        <v>23</v>
      </c>
      <c r="B84" s="900">
        <v>0.36319444444444443</v>
      </c>
      <c r="C84" s="897">
        <v>0.37013888888888885</v>
      </c>
      <c r="D84" s="897">
        <v>0.375</v>
      </c>
      <c r="E84" s="894">
        <v>0.37847222222222227</v>
      </c>
      <c r="F84" s="898">
        <v>0.38055555555555554</v>
      </c>
      <c r="G84" s="899">
        <v>0.3840277777777778</v>
      </c>
      <c r="H84" s="894">
        <v>0.39305555555555555</v>
      </c>
    </row>
    <row r="85" spans="1:8" x14ac:dyDescent="0.2">
      <c r="A85" s="886" t="s">
        <v>23</v>
      </c>
      <c r="B85" s="900">
        <v>0.37847222222222227</v>
      </c>
      <c r="C85" s="897">
        <v>0.38541666666666669</v>
      </c>
      <c r="D85" s="897">
        <v>0.39027777777777778</v>
      </c>
      <c r="E85" s="895">
        <v>0.39374999999999999</v>
      </c>
      <c r="F85" s="900">
        <v>0.39583333333333331</v>
      </c>
      <c r="G85" s="897">
        <v>0.39930555555555558</v>
      </c>
      <c r="H85" s="895">
        <v>0.40833333333333338</v>
      </c>
    </row>
    <row r="86" spans="1:8" x14ac:dyDescent="0.2">
      <c r="A86" s="886" t="s">
        <v>23</v>
      </c>
      <c r="B86" s="900">
        <v>0.39374999999999999</v>
      </c>
      <c r="C86" s="897">
        <v>0.40069444444444446</v>
      </c>
      <c r="D86" s="897">
        <v>0.4055555555555555</v>
      </c>
      <c r="E86" s="894">
        <v>0.40902777777777777</v>
      </c>
      <c r="F86" s="898">
        <v>0.41111111111111115</v>
      </c>
      <c r="G86" s="899">
        <v>0.4145833333333333</v>
      </c>
      <c r="H86" s="894">
        <v>0.4236111111111111</v>
      </c>
    </row>
    <row r="87" spans="1:8" x14ac:dyDescent="0.2">
      <c r="A87" s="886" t="s">
        <v>23</v>
      </c>
      <c r="B87" s="900">
        <v>0.40902777777777777</v>
      </c>
      <c r="C87" s="897">
        <v>0.41597222222222219</v>
      </c>
      <c r="D87" s="897">
        <v>0.42083333333333334</v>
      </c>
      <c r="E87" s="895">
        <v>0.42430555555555555</v>
      </c>
      <c r="F87" s="900">
        <v>0.42638888888888887</v>
      </c>
      <c r="G87" s="897">
        <v>0.42986111111111108</v>
      </c>
      <c r="H87" s="895">
        <v>0.43888888888888888</v>
      </c>
    </row>
    <row r="88" spans="1:8" x14ac:dyDescent="0.2">
      <c r="A88" s="886" t="s">
        <v>23</v>
      </c>
      <c r="B88" s="900">
        <v>0.42430555555555555</v>
      </c>
      <c r="C88" s="897">
        <v>0.43124999999999997</v>
      </c>
      <c r="D88" s="897">
        <v>0.43611111111111112</v>
      </c>
      <c r="E88" s="894">
        <v>0.43958333333333338</v>
      </c>
      <c r="F88" s="898">
        <v>0.44166666666666665</v>
      </c>
      <c r="G88" s="899">
        <v>0.44513888888888892</v>
      </c>
      <c r="H88" s="894">
        <v>0.45416666666666666</v>
      </c>
    </row>
    <row r="89" spans="1:8" x14ac:dyDescent="0.2">
      <c r="A89" s="886" t="s">
        <v>23</v>
      </c>
      <c r="B89" s="900">
        <v>0.43958333333333338</v>
      </c>
      <c r="C89" s="897">
        <v>0.4465277777777778</v>
      </c>
      <c r="D89" s="897">
        <v>0.4513888888888889</v>
      </c>
      <c r="E89" s="895">
        <v>0.4548611111111111</v>
      </c>
      <c r="F89" s="900">
        <v>0.45694444444444443</v>
      </c>
      <c r="G89" s="897">
        <v>0.4604166666666667</v>
      </c>
      <c r="H89" s="895">
        <v>0.4694444444444445</v>
      </c>
    </row>
    <row r="90" spans="1:8" x14ac:dyDescent="0.2">
      <c r="A90" s="886" t="s">
        <v>23</v>
      </c>
      <c r="B90" s="900">
        <v>0.4548611111111111</v>
      </c>
      <c r="C90" s="897">
        <v>0.46180555555555558</v>
      </c>
      <c r="D90" s="897">
        <v>0.46666666666666662</v>
      </c>
      <c r="E90" s="894">
        <v>0.47013888888888888</v>
      </c>
      <c r="F90" s="898">
        <v>0.47222222222222227</v>
      </c>
      <c r="G90" s="899">
        <v>0.47569444444444442</v>
      </c>
      <c r="H90" s="894">
        <v>0.48472222222222222</v>
      </c>
    </row>
    <row r="91" spans="1:8" x14ac:dyDescent="0.2">
      <c r="A91" s="886" t="s">
        <v>23</v>
      </c>
      <c r="B91" s="900">
        <v>0.47013888888888888</v>
      </c>
      <c r="C91" s="897">
        <v>0.4770833333333333</v>
      </c>
      <c r="D91" s="897">
        <v>0.48194444444444445</v>
      </c>
      <c r="E91" s="895">
        <v>0.48541666666666666</v>
      </c>
      <c r="F91" s="900">
        <v>0.48749999999999999</v>
      </c>
      <c r="G91" s="897">
        <v>0.4909722222222222</v>
      </c>
      <c r="H91" s="893">
        <v>0.99999999999999811</v>
      </c>
    </row>
    <row r="92" spans="1:8" x14ac:dyDescent="0.2">
      <c r="A92" s="886" t="s">
        <v>23</v>
      </c>
      <c r="B92" s="900">
        <v>0.48541666666666666</v>
      </c>
      <c r="C92" s="897">
        <v>0.49236111111111108</v>
      </c>
      <c r="D92" s="897">
        <v>0.49722222222222223</v>
      </c>
      <c r="E92" s="889">
        <v>1.0006944444444426</v>
      </c>
      <c r="F92" s="887">
        <v>1.002777777777776</v>
      </c>
      <c r="G92" s="888">
        <v>1.0062499999999983</v>
      </c>
      <c r="H92" s="889">
        <v>1.0152777777777762</v>
      </c>
    </row>
    <row r="93" spans="1:8" x14ac:dyDescent="0.2">
      <c r="A93" s="886" t="s">
        <v>23</v>
      </c>
      <c r="B93" s="891">
        <v>1.0006944444444426</v>
      </c>
      <c r="C93" s="892">
        <v>1.007638888888887</v>
      </c>
      <c r="D93" s="892">
        <v>1.0124999999999982</v>
      </c>
      <c r="E93" s="893">
        <v>1.0159722222222205</v>
      </c>
      <c r="F93" s="891">
        <v>1.0180555555555539</v>
      </c>
      <c r="G93" s="892">
        <v>1.0215277777777763</v>
      </c>
      <c r="H93" s="893">
        <v>1.0305555555555541</v>
      </c>
    </row>
    <row r="94" spans="1:8" x14ac:dyDescent="0.2">
      <c r="A94" s="886" t="s">
        <v>23</v>
      </c>
      <c r="B94" s="891">
        <v>1.0159722222222207</v>
      </c>
      <c r="C94" s="892">
        <v>1.0229166666666651</v>
      </c>
      <c r="D94" s="892">
        <v>1.0277777777777763</v>
      </c>
      <c r="E94" s="889">
        <v>1.0312499999999987</v>
      </c>
      <c r="F94" s="887">
        <v>1.0333333333333321</v>
      </c>
      <c r="G94" s="888">
        <v>1.0368055555555544</v>
      </c>
      <c r="H94" s="889">
        <v>1.0458333333333323</v>
      </c>
    </row>
    <row r="95" spans="1:8" x14ac:dyDescent="0.2">
      <c r="A95" s="886" t="s">
        <v>23</v>
      </c>
      <c r="B95" s="891">
        <v>1.0312499999999987</v>
      </c>
      <c r="C95" s="892">
        <v>1.0381944444444431</v>
      </c>
      <c r="D95" s="892">
        <v>1.0430555555555543</v>
      </c>
      <c r="E95" s="893">
        <v>1.0465277777777766</v>
      </c>
      <c r="F95" s="891">
        <v>1.0486111111111101</v>
      </c>
      <c r="G95" s="892">
        <v>1.0520833333333324</v>
      </c>
      <c r="H95" s="893">
        <v>1.0611111111111102</v>
      </c>
    </row>
    <row r="96" spans="1:8" x14ac:dyDescent="0.2">
      <c r="A96" s="886" t="s">
        <v>23</v>
      </c>
      <c r="B96" s="891">
        <v>1.0465277777777768</v>
      </c>
      <c r="C96" s="892">
        <v>1.0534722222222213</v>
      </c>
      <c r="D96" s="892">
        <v>1.0583333333333325</v>
      </c>
      <c r="E96" s="889">
        <v>1.0618055555555548</v>
      </c>
      <c r="F96" s="887">
        <v>1.0638888888888882</v>
      </c>
      <c r="G96" s="888">
        <v>1.0673611111111105</v>
      </c>
      <c r="H96" s="889">
        <v>1.0763888888888884</v>
      </c>
    </row>
    <row r="97" spans="1:8" x14ac:dyDescent="0.2">
      <c r="A97" s="886" t="s">
        <v>23</v>
      </c>
      <c r="B97" s="891">
        <v>1.0618055555555548</v>
      </c>
      <c r="C97" s="892">
        <v>1.0687499999999992</v>
      </c>
      <c r="D97" s="892">
        <v>1.0736111111111104</v>
      </c>
      <c r="E97" s="893">
        <v>1.0770833333333327</v>
      </c>
      <c r="F97" s="891">
        <v>1.0791666666666662</v>
      </c>
      <c r="G97" s="892">
        <v>1.0826388888888885</v>
      </c>
      <c r="H97" s="893">
        <v>1.0916666666666663</v>
      </c>
    </row>
    <row r="98" spans="1:8" ht="13.5" thickBot="1" x14ac:dyDescent="0.25">
      <c r="A98" s="886" t="s">
        <v>23</v>
      </c>
      <c r="B98" s="901">
        <v>1.0770833333333329</v>
      </c>
      <c r="C98" s="902">
        <v>1.0840277777777774</v>
      </c>
      <c r="D98" s="902">
        <v>1.0888888888888886</v>
      </c>
      <c r="E98" s="903">
        <v>1.0923611111111109</v>
      </c>
      <c r="F98" s="904"/>
      <c r="G98" s="905"/>
      <c r="H98" s="903"/>
    </row>
  </sheetData>
  <mergeCells count="16">
    <mergeCell ref="B1:H1"/>
    <mergeCell ref="A2:A4"/>
    <mergeCell ref="D2:H2"/>
    <mergeCell ref="C3:E3"/>
    <mergeCell ref="F3:H3"/>
    <mergeCell ref="C4:E4"/>
    <mergeCell ref="F4:H4"/>
    <mergeCell ref="B5:D5"/>
    <mergeCell ref="F5:H5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25" right="0.25" top="0.75" bottom="0.25" header="0.5" footer="0.5"/>
  <pageSetup scale="75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Normal="100" zoomScaleSheetLayoutView="100" workbookViewId="0">
      <selection activeCell="A12" sqref="A12"/>
    </sheetView>
  </sheetViews>
  <sheetFormatPr defaultColWidth="8.85546875" defaultRowHeight="12.75" x14ac:dyDescent="0.2"/>
  <cols>
    <col min="1" max="1" width="12.85546875" style="336" customWidth="1"/>
    <col min="2" max="3" width="8.85546875" style="336"/>
    <col min="4" max="4" width="10.140625" style="336" customWidth="1"/>
    <col min="5" max="5" width="10.7109375" style="336" customWidth="1"/>
    <col min="6" max="6" width="10.85546875" style="336" customWidth="1"/>
    <col min="7" max="7" width="10.140625" style="336" customWidth="1"/>
    <col min="8" max="16384" width="8.85546875" style="336"/>
  </cols>
  <sheetData>
    <row r="1" spans="1:8" ht="21.6" thickBot="1" x14ac:dyDescent="0.3">
      <c r="A1" s="664" t="s">
        <v>24</v>
      </c>
      <c r="B1" s="1481" t="s">
        <v>0</v>
      </c>
      <c r="C1" s="1482"/>
      <c r="D1" s="1482"/>
      <c r="E1" s="1482"/>
      <c r="F1" s="1482"/>
      <c r="G1" s="1482"/>
      <c r="H1" s="1483"/>
    </row>
    <row r="2" spans="1:8" ht="17.45" customHeight="1" x14ac:dyDescent="0.2">
      <c r="A2" s="1484">
        <v>35</v>
      </c>
      <c r="B2" s="1574" t="s">
        <v>197</v>
      </c>
      <c r="C2" s="1575"/>
      <c r="D2" s="1566"/>
      <c r="E2" s="1567"/>
      <c r="F2" s="1567"/>
      <c r="G2" s="1567"/>
      <c r="H2" s="1568"/>
    </row>
    <row r="3" spans="1:8" ht="17.45" customHeight="1" x14ac:dyDescent="0.2">
      <c r="A3" s="1484"/>
      <c r="B3" s="718" t="s">
        <v>2</v>
      </c>
      <c r="C3" s="1569" t="s">
        <v>91</v>
      </c>
      <c r="D3" s="1569"/>
      <c r="E3" s="1569"/>
      <c r="F3" s="1569"/>
      <c r="G3" s="1569"/>
      <c r="H3" s="1576"/>
    </row>
    <row r="4" spans="1:8" ht="18" customHeight="1" thickBot="1" x14ac:dyDescent="0.25">
      <c r="A4" s="1484"/>
      <c r="B4" s="667" t="s">
        <v>4</v>
      </c>
      <c r="C4" s="1570" t="s">
        <v>269</v>
      </c>
      <c r="D4" s="1570"/>
      <c r="E4" s="1570"/>
      <c r="F4" s="1571"/>
      <c r="G4" s="1571"/>
      <c r="H4" s="1577"/>
    </row>
    <row r="5" spans="1:8" ht="21.6" customHeight="1" thickBot="1" x14ac:dyDescent="0.25">
      <c r="A5" s="1485"/>
      <c r="B5" s="1578" t="s">
        <v>192</v>
      </c>
      <c r="C5" s="1579"/>
      <c r="D5" s="1579"/>
      <c r="E5" s="906"/>
      <c r="F5" s="1578" t="s">
        <v>94</v>
      </c>
      <c r="G5" s="1579"/>
      <c r="H5" s="1580"/>
    </row>
    <row r="6" spans="1:8" ht="13.9" thickBot="1" x14ac:dyDescent="0.3">
      <c r="A6" s="907"/>
      <c r="B6" s="450" t="s">
        <v>9</v>
      </c>
      <c r="C6" s="449" t="s">
        <v>10</v>
      </c>
      <c r="D6" s="449" t="s">
        <v>13</v>
      </c>
      <c r="E6" s="883" t="s">
        <v>12</v>
      </c>
      <c r="F6" s="908" t="s">
        <v>12</v>
      </c>
      <c r="G6" s="909" t="s">
        <v>10</v>
      </c>
      <c r="H6" s="910" t="s">
        <v>9</v>
      </c>
    </row>
    <row r="7" spans="1:8" ht="51" x14ac:dyDescent="0.2">
      <c r="A7" s="911"/>
      <c r="B7" s="366" t="s">
        <v>91</v>
      </c>
      <c r="C7" s="367" t="s">
        <v>17</v>
      </c>
      <c r="D7" s="367" t="s">
        <v>193</v>
      </c>
      <c r="E7" s="849" t="s">
        <v>269</v>
      </c>
      <c r="F7" s="912" t="s">
        <v>269</v>
      </c>
      <c r="G7" s="913" t="s">
        <v>17</v>
      </c>
      <c r="H7" s="914" t="s">
        <v>91</v>
      </c>
    </row>
    <row r="8" spans="1:8" ht="22.15" customHeight="1" thickBot="1" x14ac:dyDescent="0.25">
      <c r="A8" s="915"/>
      <c r="B8" s="1417" t="s">
        <v>198</v>
      </c>
      <c r="C8" s="1421">
        <v>9</v>
      </c>
      <c r="D8" s="1421"/>
      <c r="E8" s="1466"/>
      <c r="F8" s="1572"/>
      <c r="G8" s="1421"/>
      <c r="H8" s="1550" t="s">
        <v>198</v>
      </c>
    </row>
    <row r="9" spans="1:8" ht="26.45" customHeight="1" thickBot="1" x14ac:dyDescent="0.25">
      <c r="A9" s="198" t="s">
        <v>22</v>
      </c>
      <c r="B9" s="1418"/>
      <c r="C9" s="1422"/>
      <c r="D9" s="1422"/>
      <c r="E9" s="1563"/>
      <c r="F9" s="1573"/>
      <c r="G9" s="1422"/>
      <c r="H9" s="1551"/>
    </row>
    <row r="10" spans="1:8" ht="13.15" x14ac:dyDescent="0.25">
      <c r="A10" s="916" t="s">
        <v>32</v>
      </c>
      <c r="B10" s="917"/>
      <c r="C10" s="918"/>
      <c r="D10" s="888">
        <v>0.29652777777777778</v>
      </c>
      <c r="E10" s="889">
        <v>0.3</v>
      </c>
      <c r="F10" s="919">
        <v>0.3</v>
      </c>
      <c r="G10" s="918">
        <v>0.3034722222222222</v>
      </c>
      <c r="H10" s="920">
        <v>0.3125</v>
      </c>
    </row>
    <row r="11" spans="1:8" ht="13.15" x14ac:dyDescent="0.25">
      <c r="A11" s="916" t="s">
        <v>32</v>
      </c>
      <c r="B11" s="921">
        <v>0.34375</v>
      </c>
      <c r="C11" s="922">
        <v>0.35138888888888886</v>
      </c>
      <c r="D11" s="922">
        <v>0.3569444444444444</v>
      </c>
      <c r="E11" s="923">
        <v>0.36041666666666661</v>
      </c>
      <c r="F11" s="919">
        <v>0.36249999999999993</v>
      </c>
      <c r="G11" s="918">
        <v>0.36597222222222214</v>
      </c>
      <c r="H11" s="923">
        <v>0.37499999999999994</v>
      </c>
    </row>
    <row r="12" spans="1:8" ht="13.15" x14ac:dyDescent="0.25">
      <c r="A12" s="916" t="s">
        <v>33</v>
      </c>
      <c r="B12" s="921">
        <v>0.40624999999999994</v>
      </c>
      <c r="C12" s="922">
        <v>0.41388888888888881</v>
      </c>
      <c r="D12" s="1202">
        <v>0.41944444444444434</v>
      </c>
      <c r="E12" s="1203">
        <v>0.42291666666666655</v>
      </c>
      <c r="F12" s="1204">
        <v>0.42499999999999988</v>
      </c>
      <c r="G12" s="1205">
        <v>0.42847222222222209</v>
      </c>
      <c r="H12" s="1203">
        <v>0.43749999999999989</v>
      </c>
    </row>
    <row r="13" spans="1:8" ht="13.15" x14ac:dyDescent="0.25">
      <c r="A13" s="916" t="s">
        <v>33</v>
      </c>
      <c r="B13" s="1201">
        <v>0.46874999999999989</v>
      </c>
      <c r="C13" s="1202">
        <v>0.47638888888888875</v>
      </c>
      <c r="D13" s="1202">
        <v>0.48194444444444429</v>
      </c>
      <c r="E13" s="1203">
        <v>0.4854166666666665</v>
      </c>
      <c r="F13" s="1204">
        <v>0.48749999999999982</v>
      </c>
      <c r="G13" s="1205">
        <v>0.49097222222222203</v>
      </c>
      <c r="H13" s="1206">
        <v>0.49999999999999983</v>
      </c>
    </row>
    <row r="14" spans="1:8" ht="13.15" x14ac:dyDescent="0.25">
      <c r="A14" s="916" t="s">
        <v>33</v>
      </c>
      <c r="B14" s="1207">
        <v>0.53124999999999978</v>
      </c>
      <c r="C14" s="1208">
        <v>0.53888888888888864</v>
      </c>
      <c r="D14" s="1208">
        <v>4.4444444444444446E-2</v>
      </c>
      <c r="E14" s="1206">
        <v>4.7916666666666663E-2</v>
      </c>
      <c r="F14" s="1209">
        <v>4.9999999999999996E-2</v>
      </c>
      <c r="G14" s="1210">
        <v>5.347222222222222E-2</v>
      </c>
      <c r="H14" s="1206">
        <v>6.25E-2</v>
      </c>
    </row>
    <row r="15" spans="1:8" ht="13.15" x14ac:dyDescent="0.25">
      <c r="A15" s="916" t="s">
        <v>33</v>
      </c>
      <c r="B15" s="1211">
        <v>9.375E-2</v>
      </c>
      <c r="C15" s="1208">
        <v>0.1013888888888889</v>
      </c>
      <c r="D15" s="1208">
        <v>0.10694444444444444</v>
      </c>
      <c r="E15" s="1206">
        <v>0.11041666666666666</v>
      </c>
      <c r="F15" s="1212">
        <v>0.1125</v>
      </c>
      <c r="G15" s="1210">
        <v>0.11597222222222221</v>
      </c>
      <c r="H15" s="1206">
        <v>0.125</v>
      </c>
    </row>
    <row r="16" spans="1:8" ht="13.15" x14ac:dyDescent="0.25">
      <c r="A16" s="916" t="s">
        <v>33</v>
      </c>
      <c r="B16" s="1211">
        <v>0.15625</v>
      </c>
      <c r="C16" s="1208">
        <v>0.16388888888888889</v>
      </c>
      <c r="D16" s="1208">
        <v>0.16944444444444443</v>
      </c>
      <c r="E16" s="1206">
        <v>0.17291666666666669</v>
      </c>
      <c r="F16" s="1212">
        <v>0.17500000000000002</v>
      </c>
      <c r="G16" s="1210">
        <v>0.17847222222222223</v>
      </c>
      <c r="H16" s="1206">
        <v>0.1875</v>
      </c>
    </row>
    <row r="17" spans="1:8" ht="13.9" thickBot="1" x14ac:dyDescent="0.3">
      <c r="A17" s="924" t="s">
        <v>33</v>
      </c>
      <c r="B17" s="1213">
        <v>0.21875</v>
      </c>
      <c r="C17" s="1214">
        <v>0.22638888888888889</v>
      </c>
      <c r="D17" s="1214">
        <v>0.23194444444444443</v>
      </c>
      <c r="E17" s="1215">
        <v>0.23541666666666669</v>
      </c>
      <c r="F17" s="1216">
        <v>0.23750000000000002</v>
      </c>
      <c r="G17" s="1217">
        <v>0.24097222222222223</v>
      </c>
      <c r="H17" s="1215">
        <v>0.25</v>
      </c>
    </row>
  </sheetData>
  <mergeCells count="17">
    <mergeCell ref="B1:H1"/>
    <mergeCell ref="A2:A5"/>
    <mergeCell ref="B2:C2"/>
    <mergeCell ref="D2:H2"/>
    <mergeCell ref="C3:E3"/>
    <mergeCell ref="F3:H3"/>
    <mergeCell ref="C4:E4"/>
    <mergeCell ref="F4:H4"/>
    <mergeCell ref="B5:D5"/>
    <mergeCell ref="F5:H5"/>
    <mergeCell ref="H8:H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pane ySplit="9" topLeftCell="A10" activePane="bottomLeft" state="frozen"/>
      <selection pane="bottomLeft" activeCell="C10" sqref="C10"/>
    </sheetView>
  </sheetViews>
  <sheetFormatPr defaultColWidth="8.85546875" defaultRowHeight="12.75" x14ac:dyDescent="0.2"/>
  <cols>
    <col min="1" max="2" width="12.7109375" style="336" customWidth="1"/>
    <col min="3" max="3" width="15.140625" style="336" bestFit="1" customWidth="1"/>
    <col min="4" max="4" width="15.140625" style="336" customWidth="1"/>
    <col min="5" max="5" width="17.7109375" style="336" customWidth="1"/>
    <col min="6" max="6" width="14.42578125" style="336" customWidth="1"/>
    <col min="7" max="7" width="15.140625" style="336" bestFit="1" customWidth="1"/>
    <col min="8" max="8" width="16.5703125" style="336" bestFit="1" customWidth="1"/>
    <col min="9" max="16384" width="8.85546875" style="336"/>
  </cols>
  <sheetData>
    <row r="1" spans="1:8" ht="21.6" thickBot="1" x14ac:dyDescent="0.45">
      <c r="A1" s="416" t="s">
        <v>24</v>
      </c>
      <c r="B1" s="1424" t="s">
        <v>0</v>
      </c>
      <c r="C1" s="1425"/>
      <c r="D1" s="1425"/>
      <c r="E1" s="1425"/>
      <c r="F1" s="1425"/>
      <c r="G1" s="1425"/>
      <c r="H1" s="1426"/>
    </row>
    <row r="2" spans="1:8" ht="17.45" customHeight="1" x14ac:dyDescent="0.25">
      <c r="A2" s="1514">
        <v>36</v>
      </c>
      <c r="B2" s="1429" t="s">
        <v>1</v>
      </c>
      <c r="C2" s="1430"/>
      <c r="D2" s="1430"/>
      <c r="E2" s="1430"/>
      <c r="F2" s="1430"/>
      <c r="G2" s="1430"/>
      <c r="H2" s="1431"/>
    </row>
    <row r="3" spans="1:8" ht="17.45" customHeight="1" x14ac:dyDescent="0.25">
      <c r="A3" s="1514"/>
      <c r="B3" s="417" t="s">
        <v>2</v>
      </c>
      <c r="C3" s="1432" t="s">
        <v>173</v>
      </c>
      <c r="D3" s="1432"/>
      <c r="E3" s="1432"/>
      <c r="F3" s="1432"/>
      <c r="G3" s="1432"/>
      <c r="H3" s="1433"/>
    </row>
    <row r="4" spans="1:8" ht="18" customHeight="1" thickBot="1" x14ac:dyDescent="0.3">
      <c r="A4" s="1514"/>
      <c r="B4" s="418" t="s">
        <v>4</v>
      </c>
      <c r="C4" s="1434" t="s">
        <v>199</v>
      </c>
      <c r="D4" s="1434"/>
      <c r="E4" s="1434"/>
      <c r="F4" s="1434"/>
      <c r="G4" s="1434"/>
      <c r="H4" s="1435"/>
    </row>
    <row r="5" spans="1:8" ht="21.6" customHeight="1" thickBot="1" x14ac:dyDescent="0.35">
      <c r="A5" s="1515"/>
      <c r="B5" s="1436" t="s">
        <v>200</v>
      </c>
      <c r="C5" s="1437"/>
      <c r="D5" s="1518"/>
      <c r="E5" s="925" t="s">
        <v>201</v>
      </c>
      <c r="F5" s="926"/>
      <c r="G5" s="926"/>
      <c r="H5" s="927"/>
    </row>
    <row r="6" spans="1:8" s="333" customFormat="1" ht="13.15" x14ac:dyDescent="0.25">
      <c r="A6" s="694"/>
      <c r="B6" s="421" t="s">
        <v>9</v>
      </c>
      <c r="C6" s="422" t="s">
        <v>10</v>
      </c>
      <c r="D6" s="928" t="s">
        <v>13</v>
      </c>
      <c r="E6" s="421" t="s">
        <v>13</v>
      </c>
      <c r="F6" s="422" t="s">
        <v>27</v>
      </c>
      <c r="G6" s="422" t="s">
        <v>10</v>
      </c>
      <c r="H6" s="423" t="s">
        <v>9</v>
      </c>
    </row>
    <row r="7" spans="1:8" s="333" customFormat="1" ht="26.45" x14ac:dyDescent="0.25">
      <c r="A7" s="698"/>
      <c r="B7" s="366" t="s">
        <v>202</v>
      </c>
      <c r="C7" s="367" t="s">
        <v>17</v>
      </c>
      <c r="D7" s="862" t="s">
        <v>199</v>
      </c>
      <c r="E7" s="366" t="s">
        <v>199</v>
      </c>
      <c r="F7" s="367" t="s">
        <v>203</v>
      </c>
      <c r="G7" s="367" t="s">
        <v>17</v>
      </c>
      <c r="H7" s="369" t="s">
        <v>173</v>
      </c>
    </row>
    <row r="8" spans="1:8" s="333" customFormat="1" ht="13.5" customHeight="1" thickBot="1" x14ac:dyDescent="0.25">
      <c r="A8" s="929"/>
      <c r="B8" s="1241" t="s">
        <v>204</v>
      </c>
      <c r="C8" s="1421" t="s">
        <v>205</v>
      </c>
      <c r="D8" s="1581">
        <v>35</v>
      </c>
      <c r="E8" s="1560"/>
      <c r="F8" s="1421"/>
      <c r="G8" s="1421" t="s">
        <v>205</v>
      </c>
      <c r="H8" s="1308" t="s">
        <v>204</v>
      </c>
    </row>
    <row r="9" spans="1:8" s="333" customFormat="1" ht="13.5" thickBot="1" x14ac:dyDescent="0.25">
      <c r="A9" s="762" t="s">
        <v>22</v>
      </c>
      <c r="B9" s="1324"/>
      <c r="C9" s="1422"/>
      <c r="D9" s="1549"/>
      <c r="E9" s="1564"/>
      <c r="F9" s="1422"/>
      <c r="G9" s="1422"/>
      <c r="H9" s="1309"/>
    </row>
    <row r="10" spans="1:8" s="333" customFormat="1" ht="15" x14ac:dyDescent="0.25">
      <c r="A10" s="774" t="s">
        <v>23</v>
      </c>
      <c r="B10" s="930"/>
      <c r="C10" s="913"/>
      <c r="D10" s="931"/>
      <c r="E10" s="932">
        <v>0.28819444444444448</v>
      </c>
      <c r="F10" s="434">
        <v>0.29166666666666669</v>
      </c>
      <c r="G10" s="434">
        <v>0.29722222222222222</v>
      </c>
      <c r="H10" s="436">
        <v>0.30555555555555558</v>
      </c>
    </row>
    <row r="11" spans="1:8" ht="15" x14ac:dyDescent="0.25">
      <c r="A11" s="774"/>
      <c r="B11" s="376"/>
      <c r="C11" s="376"/>
      <c r="D11" s="933"/>
      <c r="E11" s="934">
        <v>0.30902777777777779</v>
      </c>
      <c r="F11" s="376">
        <v>0.3125</v>
      </c>
      <c r="G11" s="434">
        <v>0.31805555555555554</v>
      </c>
      <c r="H11" s="436">
        <v>0.3263888888888889</v>
      </c>
    </row>
    <row r="12" spans="1:8" ht="15" x14ac:dyDescent="0.25">
      <c r="A12" s="774" t="s">
        <v>23</v>
      </c>
      <c r="B12" s="376">
        <v>0.30555555555555558</v>
      </c>
      <c r="C12" s="376">
        <v>0.31736111111111115</v>
      </c>
      <c r="D12" s="800">
        <v>0.32638888888888895</v>
      </c>
      <c r="E12" s="799">
        <v>0.32986111111111116</v>
      </c>
      <c r="F12" s="376">
        <v>0.33333333333333337</v>
      </c>
      <c r="G12" s="376">
        <v>0.33888888888888891</v>
      </c>
      <c r="H12" s="437">
        <v>0.34722222222222227</v>
      </c>
    </row>
    <row r="13" spans="1:8" ht="15" x14ac:dyDescent="0.25">
      <c r="A13" s="774"/>
      <c r="B13" s="376">
        <v>0.3263888888888889</v>
      </c>
      <c r="C13" s="376">
        <v>0.33819444444444446</v>
      </c>
      <c r="D13" s="800">
        <v>0.34722222222222227</v>
      </c>
      <c r="E13" s="799">
        <v>0.35069444444444448</v>
      </c>
      <c r="F13" s="376">
        <v>0.35416666666666669</v>
      </c>
      <c r="G13" s="376">
        <v>0.35972222222222222</v>
      </c>
      <c r="H13" s="437">
        <v>0.36805555555555558</v>
      </c>
    </row>
    <row r="14" spans="1:8" ht="15" x14ac:dyDescent="0.25">
      <c r="A14" s="774" t="s">
        <v>23</v>
      </c>
      <c r="B14" s="376">
        <v>0.34722222222222227</v>
      </c>
      <c r="C14" s="376">
        <v>0.35902777777777783</v>
      </c>
      <c r="D14" s="800">
        <v>0.36805555555555564</v>
      </c>
      <c r="E14" s="799">
        <v>0.37152777777777785</v>
      </c>
      <c r="F14" s="376">
        <v>0.37500000000000006</v>
      </c>
      <c r="G14" s="376">
        <v>0.38055555555555559</v>
      </c>
      <c r="H14" s="437">
        <v>0.38888888888888895</v>
      </c>
    </row>
    <row r="15" spans="1:8" ht="15" x14ac:dyDescent="0.25">
      <c r="A15" s="774"/>
      <c r="B15" s="376">
        <v>0.36805555555555558</v>
      </c>
      <c r="C15" s="376">
        <v>0.37986111111111115</v>
      </c>
      <c r="D15" s="800">
        <v>0.38888888888888895</v>
      </c>
      <c r="E15" s="799">
        <v>0.39236111111111116</v>
      </c>
      <c r="F15" s="376">
        <v>0.39583333333333337</v>
      </c>
      <c r="G15" s="376">
        <v>0.40138888888888891</v>
      </c>
      <c r="H15" s="437">
        <v>0.40972222222222227</v>
      </c>
    </row>
    <row r="16" spans="1:8" ht="15" x14ac:dyDescent="0.25">
      <c r="A16" s="774" t="s">
        <v>23</v>
      </c>
      <c r="B16" s="376">
        <v>0.38888888888888895</v>
      </c>
      <c r="C16" s="376">
        <v>0.40069444444444452</v>
      </c>
      <c r="D16" s="800">
        <v>0.40972222222222232</v>
      </c>
      <c r="E16" s="799">
        <v>0.41319444444444453</v>
      </c>
      <c r="F16" s="376">
        <v>0.41666666666666674</v>
      </c>
      <c r="G16" s="376">
        <v>0.42222222222222228</v>
      </c>
      <c r="H16" s="437">
        <v>0.43055555555555564</v>
      </c>
    </row>
    <row r="17" spans="1:8" ht="15" x14ac:dyDescent="0.25">
      <c r="A17" s="774"/>
      <c r="B17" s="376">
        <v>0.40972222222222227</v>
      </c>
      <c r="C17" s="376">
        <v>0.42152777777777783</v>
      </c>
      <c r="D17" s="800">
        <v>0.43055555555555564</v>
      </c>
      <c r="E17" s="799">
        <v>0.43402777777777785</v>
      </c>
      <c r="F17" s="376">
        <v>0.43750000000000006</v>
      </c>
      <c r="G17" s="376">
        <v>0.44305555555555559</v>
      </c>
      <c r="H17" s="437">
        <v>0.45138888888888895</v>
      </c>
    </row>
    <row r="18" spans="1:8" ht="15" x14ac:dyDescent="0.25">
      <c r="A18" s="774" t="s">
        <v>23</v>
      </c>
      <c r="B18" s="376">
        <v>0.43055555555555564</v>
      </c>
      <c r="C18" s="376">
        <v>0.4423611111111112</v>
      </c>
      <c r="D18" s="800">
        <v>0.45138888888888901</v>
      </c>
      <c r="E18" s="799">
        <v>0.45486111111111122</v>
      </c>
      <c r="F18" s="376">
        <v>0.45833333333333343</v>
      </c>
      <c r="G18" s="376">
        <v>0.46388888888888896</v>
      </c>
      <c r="H18" s="437">
        <v>0.47222222222222232</v>
      </c>
    </row>
    <row r="19" spans="1:8" ht="15" x14ac:dyDescent="0.25">
      <c r="A19" s="774"/>
      <c r="B19" s="376">
        <v>0.45138888888888895</v>
      </c>
      <c r="C19" s="376">
        <v>0.46319444444444452</v>
      </c>
      <c r="D19" s="800">
        <v>0.47222222222222232</v>
      </c>
      <c r="E19" s="799">
        <v>0.47569444444444453</v>
      </c>
      <c r="F19" s="376">
        <v>0.47916666666666674</v>
      </c>
      <c r="G19" s="376">
        <v>0.48472222222222228</v>
      </c>
      <c r="H19" s="437">
        <v>0.49305555555555564</v>
      </c>
    </row>
    <row r="20" spans="1:8" ht="15.6" x14ac:dyDescent="0.3">
      <c r="A20" s="774" t="s">
        <v>23</v>
      </c>
      <c r="B20" s="376">
        <v>0.47222222222222232</v>
      </c>
      <c r="C20" s="376">
        <v>0.48402777777777789</v>
      </c>
      <c r="D20" s="800">
        <v>0.49305555555555569</v>
      </c>
      <c r="E20" s="799">
        <v>0.4965277777777779</v>
      </c>
      <c r="F20" s="412">
        <v>0.50000000000000011</v>
      </c>
      <c r="G20" s="412">
        <v>0.50555555555555565</v>
      </c>
      <c r="H20" s="438">
        <v>0.51388888888888895</v>
      </c>
    </row>
    <row r="21" spans="1:8" ht="15.6" x14ac:dyDescent="0.3">
      <c r="A21" s="774"/>
      <c r="B21" s="376">
        <v>0.49305555555555564</v>
      </c>
      <c r="C21" s="412">
        <v>0.5048611111111112</v>
      </c>
      <c r="D21" s="801">
        <v>0.51388888888888895</v>
      </c>
      <c r="E21" s="802">
        <v>0.51736111111111116</v>
      </c>
      <c r="F21" s="412">
        <v>0.52083333333333337</v>
      </c>
      <c r="G21" s="412">
        <v>0.52638888888888891</v>
      </c>
      <c r="H21" s="438">
        <v>0.53472222222222221</v>
      </c>
    </row>
    <row r="22" spans="1:8" ht="15.6" x14ac:dyDescent="0.3">
      <c r="A22" s="774" t="s">
        <v>23</v>
      </c>
      <c r="B22" s="439">
        <v>0.51388888888888895</v>
      </c>
      <c r="C22" s="412">
        <v>0.52569444444444446</v>
      </c>
      <c r="D22" s="801">
        <v>0.53472222222222221</v>
      </c>
      <c r="E22" s="803">
        <v>0.53819444444444442</v>
      </c>
      <c r="F22" s="412">
        <v>4.1666666666666664E-2</v>
      </c>
      <c r="G22" s="412">
        <v>4.7222222222222221E-2</v>
      </c>
      <c r="H22" s="438">
        <v>5.5555555555555552E-2</v>
      </c>
    </row>
    <row r="23" spans="1:8" ht="15.6" x14ac:dyDescent="0.3">
      <c r="A23" s="774"/>
      <c r="B23" s="412">
        <v>0.53472222222222221</v>
      </c>
      <c r="C23" s="412">
        <v>4.6527777777777779E-2</v>
      </c>
      <c r="D23" s="801">
        <v>5.5555555555555552E-2</v>
      </c>
      <c r="E23" s="803">
        <v>5.9027777777777783E-2</v>
      </c>
      <c r="F23" s="412">
        <v>6.25E-2</v>
      </c>
      <c r="G23" s="412">
        <v>6.805555555555555E-2</v>
      </c>
      <c r="H23" s="438">
        <v>7.6388888888888895E-2</v>
      </c>
    </row>
    <row r="24" spans="1:8" ht="15.6" x14ac:dyDescent="0.3">
      <c r="A24" s="774" t="s">
        <v>23</v>
      </c>
      <c r="B24" s="412">
        <v>5.5555555555555552E-2</v>
      </c>
      <c r="C24" s="412">
        <v>6.7361111111111108E-2</v>
      </c>
      <c r="D24" s="801">
        <v>7.6388888888888895E-2</v>
      </c>
      <c r="E24" s="803">
        <v>7.9861111111111105E-2</v>
      </c>
      <c r="F24" s="412">
        <v>8.3333333333333329E-2</v>
      </c>
      <c r="G24" s="412">
        <v>8.8888888888888892E-2</v>
      </c>
      <c r="H24" s="438">
        <v>9.7222222222222224E-2</v>
      </c>
    </row>
    <row r="25" spans="1:8" ht="15.6" x14ac:dyDescent="0.3">
      <c r="A25" s="774"/>
      <c r="B25" s="412">
        <v>7.6388888888888895E-2</v>
      </c>
      <c r="C25" s="412">
        <v>8.819444444444445E-2</v>
      </c>
      <c r="D25" s="801">
        <v>9.7222222222222224E-2</v>
      </c>
      <c r="E25" s="803">
        <v>0.10069444444444443</v>
      </c>
      <c r="F25" s="412">
        <v>0.10416666666666667</v>
      </c>
      <c r="G25" s="412">
        <v>0.10972222222222222</v>
      </c>
      <c r="H25" s="438">
        <v>0.11805555555555557</v>
      </c>
    </row>
    <row r="26" spans="1:8" ht="15.6" x14ac:dyDescent="0.3">
      <c r="A26" s="774" t="s">
        <v>23</v>
      </c>
      <c r="B26" s="412">
        <v>9.7222222222222224E-2</v>
      </c>
      <c r="C26" s="412">
        <v>0.10902777777777778</v>
      </c>
      <c r="D26" s="801">
        <v>0.11805555555555557</v>
      </c>
      <c r="E26" s="803">
        <v>0.12152777777777778</v>
      </c>
      <c r="F26" s="412">
        <v>0.125</v>
      </c>
      <c r="G26" s="412">
        <v>0.13055555555555556</v>
      </c>
      <c r="H26" s="438">
        <v>0.1388888888888889</v>
      </c>
    </row>
    <row r="27" spans="1:8" ht="15.6" x14ac:dyDescent="0.3">
      <c r="A27" s="774"/>
      <c r="B27" s="412">
        <v>0.11805555555555557</v>
      </c>
      <c r="C27" s="412">
        <v>0.12986111111111112</v>
      </c>
      <c r="D27" s="801">
        <v>0.1388888888888889</v>
      </c>
      <c r="E27" s="803">
        <v>0.1423611111111111</v>
      </c>
      <c r="F27" s="412">
        <v>0.14583333333333334</v>
      </c>
      <c r="G27" s="412">
        <v>0.15138888888888888</v>
      </c>
      <c r="H27" s="438">
        <v>0.15972222222222224</v>
      </c>
    </row>
    <row r="28" spans="1:8" ht="15.6" x14ac:dyDescent="0.3">
      <c r="A28" s="774" t="s">
        <v>23</v>
      </c>
      <c r="B28" s="412">
        <v>0.1388888888888889</v>
      </c>
      <c r="C28" s="412">
        <v>0.15069444444444444</v>
      </c>
      <c r="D28" s="801">
        <v>0.15972222222222224</v>
      </c>
      <c r="E28" s="803">
        <v>0.16319444444444445</v>
      </c>
      <c r="F28" s="412">
        <v>0.16666666666666666</v>
      </c>
      <c r="G28" s="412">
        <v>0.17222222222222225</v>
      </c>
      <c r="H28" s="438">
        <v>0.18055555555555555</v>
      </c>
    </row>
    <row r="29" spans="1:8" ht="15.6" x14ac:dyDescent="0.3">
      <c r="A29" s="774"/>
      <c r="B29" s="412">
        <v>0.15972222222222224</v>
      </c>
      <c r="C29" s="412">
        <v>0.17152777777777775</v>
      </c>
      <c r="D29" s="801">
        <v>0.18055555555555555</v>
      </c>
      <c r="E29" s="803">
        <v>0.18402777777777779</v>
      </c>
      <c r="F29" s="412">
        <v>0.1875</v>
      </c>
      <c r="G29" s="412">
        <v>0.19305555555555554</v>
      </c>
      <c r="H29" s="438">
        <v>0.20138888888888887</v>
      </c>
    </row>
    <row r="30" spans="1:8" ht="15.6" x14ac:dyDescent="0.3">
      <c r="A30" s="774" t="s">
        <v>23</v>
      </c>
      <c r="B30" s="412">
        <v>0.18055555555555555</v>
      </c>
      <c r="C30" s="412">
        <v>0.19236111111111112</v>
      </c>
      <c r="D30" s="801">
        <v>0.20138888888888887</v>
      </c>
      <c r="E30" s="803">
        <v>0.20486111111111113</v>
      </c>
      <c r="F30" s="412">
        <v>0.20833333333333334</v>
      </c>
      <c r="G30" s="412">
        <v>0.21388888888888891</v>
      </c>
      <c r="H30" s="438">
        <v>0.22222222222222221</v>
      </c>
    </row>
    <row r="31" spans="1:8" ht="15.75" x14ac:dyDescent="0.25">
      <c r="A31" s="774"/>
      <c r="B31" s="412">
        <v>0.20138888888888887</v>
      </c>
      <c r="C31" s="412">
        <v>0.21319444444444444</v>
      </c>
      <c r="D31" s="801">
        <v>0.22222222222222221</v>
      </c>
      <c r="E31" s="803">
        <v>0.22569444444444445</v>
      </c>
      <c r="F31" s="412">
        <v>0.22916666666666666</v>
      </c>
      <c r="G31" s="412">
        <v>0.23472222222222219</v>
      </c>
      <c r="H31" s="438">
        <v>0.24305555555555555</v>
      </c>
    </row>
    <row r="32" spans="1:8" ht="15.75" x14ac:dyDescent="0.25">
      <c r="A32" s="774" t="s">
        <v>23</v>
      </c>
      <c r="B32" s="412">
        <v>0.22222222222222221</v>
      </c>
      <c r="C32" s="412">
        <v>0.23402777777777781</v>
      </c>
      <c r="D32" s="801">
        <v>0.24305555555555555</v>
      </c>
      <c r="E32" s="803">
        <v>0.24652777777777779</v>
      </c>
      <c r="F32" s="412">
        <v>0.25</v>
      </c>
      <c r="G32" s="412"/>
      <c r="H32" s="438"/>
    </row>
    <row r="33" spans="1:8" ht="16.5" thickBot="1" x14ac:dyDescent="0.3">
      <c r="A33" s="785"/>
      <c r="B33" s="408">
        <v>0.24305555555555555</v>
      </c>
      <c r="C33" s="408">
        <v>0.25486111111111109</v>
      </c>
      <c r="D33" s="806">
        <v>0.2638888888888889</v>
      </c>
      <c r="E33" s="805">
        <v>0.2673611111111111</v>
      </c>
      <c r="F33" s="408">
        <v>0.27083333333333331</v>
      </c>
      <c r="G33" s="408"/>
      <c r="H33" s="714"/>
    </row>
  </sheetData>
  <mergeCells count="14">
    <mergeCell ref="B1:H1"/>
    <mergeCell ref="A2:A5"/>
    <mergeCell ref="B2:H2"/>
    <mergeCell ref="C3:E3"/>
    <mergeCell ref="F3:H3"/>
    <mergeCell ref="C4:H4"/>
    <mergeCell ref="B5:D5"/>
    <mergeCell ref="H8:H9"/>
    <mergeCell ref="B8:B9"/>
    <mergeCell ref="C8:C9"/>
    <mergeCell ref="D8:D9"/>
    <mergeCell ref="E8:E9"/>
    <mergeCell ref="F8:F9"/>
    <mergeCell ref="G8:G9"/>
  </mergeCells>
  <printOptions horizontalCentered="1"/>
  <pageMargins left="0.2" right="0.2" top="0.75" bottom="0.25" header="0.3" footer="0.3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view="pageBreakPreview" zoomScale="85" zoomScaleNormal="85" zoomScaleSheetLayoutView="85" workbookViewId="0">
      <pane ySplit="9" topLeftCell="A10" activePane="bottomLeft" state="frozen"/>
      <selection pane="bottomLeft" activeCell="I22" sqref="I22"/>
    </sheetView>
  </sheetViews>
  <sheetFormatPr defaultColWidth="8.85546875" defaultRowHeight="12.75" x14ac:dyDescent="0.2"/>
  <cols>
    <col min="1" max="1" width="13" style="336" customWidth="1"/>
    <col min="2" max="2" width="16.5703125" style="336" bestFit="1" customWidth="1"/>
    <col min="3" max="3" width="15.140625" style="336" bestFit="1" customWidth="1"/>
    <col min="4" max="5" width="11.85546875" style="336" bestFit="1" customWidth="1"/>
    <col min="6" max="6" width="15.140625" style="336" bestFit="1" customWidth="1"/>
    <col min="7" max="7" width="16.5703125" style="336" bestFit="1" customWidth="1"/>
    <col min="8" max="16384" width="8.85546875" style="336"/>
  </cols>
  <sheetData>
    <row r="1" spans="1:7" ht="21.6" thickBot="1" x14ac:dyDescent="0.45">
      <c r="A1" s="756" t="s">
        <v>24</v>
      </c>
      <c r="B1" s="1424" t="s">
        <v>0</v>
      </c>
      <c r="C1" s="1425"/>
      <c r="D1" s="1425"/>
      <c r="E1" s="1425"/>
      <c r="F1" s="1425"/>
      <c r="G1" s="1426"/>
    </row>
    <row r="2" spans="1:7" ht="17.45" customHeight="1" x14ac:dyDescent="0.25">
      <c r="A2" s="1514">
        <v>38</v>
      </c>
      <c r="B2" s="1429" t="s">
        <v>1</v>
      </c>
      <c r="C2" s="1430"/>
      <c r="D2" s="1430"/>
      <c r="E2" s="1430"/>
      <c r="F2" s="1430"/>
      <c r="G2" s="1431"/>
    </row>
    <row r="3" spans="1:7" ht="17.45" customHeight="1" x14ac:dyDescent="0.25">
      <c r="A3" s="1514"/>
      <c r="B3" s="417" t="s">
        <v>2</v>
      </c>
      <c r="C3" s="1432" t="s">
        <v>173</v>
      </c>
      <c r="D3" s="1432"/>
      <c r="E3" s="1432"/>
      <c r="F3" s="1432"/>
      <c r="G3" s="1433"/>
    </row>
    <row r="4" spans="1:7" ht="18" customHeight="1" thickBot="1" x14ac:dyDescent="0.3">
      <c r="A4" s="1514"/>
      <c r="B4" s="418" t="s">
        <v>4</v>
      </c>
      <c r="C4" s="1434" t="s">
        <v>190</v>
      </c>
      <c r="D4" s="1434"/>
      <c r="E4" s="1434"/>
      <c r="F4" s="1434"/>
      <c r="G4" s="1435"/>
    </row>
    <row r="5" spans="1:7" ht="21.6" customHeight="1" thickBot="1" x14ac:dyDescent="0.35">
      <c r="A5" s="1515"/>
      <c r="B5" s="1436" t="s">
        <v>206</v>
      </c>
      <c r="C5" s="1437"/>
      <c r="D5" s="1438"/>
      <c r="E5" s="1437" t="s">
        <v>207</v>
      </c>
      <c r="F5" s="1437"/>
      <c r="G5" s="1518"/>
    </row>
    <row r="6" spans="1:7" s="333" customFormat="1" ht="13.15" x14ac:dyDescent="0.25">
      <c r="A6" s="694"/>
      <c r="B6" s="421" t="s">
        <v>9</v>
      </c>
      <c r="C6" s="422" t="s">
        <v>10</v>
      </c>
      <c r="D6" s="423" t="s">
        <v>13</v>
      </c>
      <c r="E6" s="424" t="s">
        <v>13</v>
      </c>
      <c r="F6" s="425" t="s">
        <v>10</v>
      </c>
      <c r="G6" s="426" t="s">
        <v>9</v>
      </c>
    </row>
    <row r="7" spans="1:7" s="333" customFormat="1" ht="26.45" x14ac:dyDescent="0.25">
      <c r="A7" s="698"/>
      <c r="B7" s="366" t="s">
        <v>173</v>
      </c>
      <c r="C7" s="367" t="s">
        <v>148</v>
      </c>
      <c r="D7" s="369" t="s">
        <v>190</v>
      </c>
      <c r="E7" s="366" t="s">
        <v>190</v>
      </c>
      <c r="F7" s="367" t="s">
        <v>148</v>
      </c>
      <c r="G7" s="369" t="s">
        <v>173</v>
      </c>
    </row>
    <row r="8" spans="1:7" s="333" customFormat="1" ht="13.5" thickBot="1" x14ac:dyDescent="0.25">
      <c r="A8" s="929"/>
      <c r="B8" s="1241" t="s">
        <v>208</v>
      </c>
      <c r="C8" s="1421" t="s">
        <v>209</v>
      </c>
      <c r="D8" s="1408">
        <v>34</v>
      </c>
      <c r="E8" s="1241">
        <v>34</v>
      </c>
      <c r="F8" s="1421" t="s">
        <v>209</v>
      </c>
      <c r="G8" s="1582" t="s">
        <v>208</v>
      </c>
    </row>
    <row r="9" spans="1:7" s="333" customFormat="1" ht="13.5" thickBot="1" x14ac:dyDescent="0.25">
      <c r="A9" s="762" t="s">
        <v>22</v>
      </c>
      <c r="B9" s="1324"/>
      <c r="C9" s="1422"/>
      <c r="D9" s="1409"/>
      <c r="E9" s="1324"/>
      <c r="F9" s="1422"/>
      <c r="G9" s="1583"/>
    </row>
    <row r="10" spans="1:7" ht="15" x14ac:dyDescent="0.25">
      <c r="A10" s="710"/>
      <c r="B10" s="434"/>
      <c r="C10" s="434"/>
      <c r="D10" s="435"/>
      <c r="E10" s="434">
        <v>0.28819444444444448</v>
      </c>
      <c r="F10" s="434">
        <v>0.29861111111111116</v>
      </c>
      <c r="G10" s="436">
        <v>0.30486111111111114</v>
      </c>
    </row>
    <row r="11" spans="1:7" ht="15" x14ac:dyDescent="0.25">
      <c r="A11" s="710"/>
      <c r="B11" s="434"/>
      <c r="C11" s="434"/>
      <c r="D11" s="436"/>
      <c r="E11" s="434">
        <v>0.30624999999999997</v>
      </c>
      <c r="F11" s="376">
        <v>0.31666666666666665</v>
      </c>
      <c r="G11" s="437">
        <v>0.32291666666666663</v>
      </c>
    </row>
    <row r="12" spans="1:7" ht="15" x14ac:dyDescent="0.25">
      <c r="A12" s="710"/>
      <c r="B12" s="376">
        <v>0.30486111111111114</v>
      </c>
      <c r="C12" s="376">
        <v>0.31041666666666667</v>
      </c>
      <c r="D12" s="437">
        <v>0.32083333333333336</v>
      </c>
      <c r="E12" s="376">
        <v>0.32430555555555557</v>
      </c>
      <c r="F12" s="376">
        <v>0.33472222222222225</v>
      </c>
      <c r="G12" s="437">
        <v>0.34097222222222223</v>
      </c>
    </row>
    <row r="13" spans="1:7" ht="15" x14ac:dyDescent="0.25">
      <c r="A13" s="710"/>
      <c r="B13" s="376"/>
      <c r="C13" s="376"/>
      <c r="D13" s="437"/>
      <c r="E13" s="376">
        <v>0.33333333333333331</v>
      </c>
      <c r="F13" s="434">
        <v>0.34375</v>
      </c>
      <c r="G13" s="436">
        <v>0.35</v>
      </c>
    </row>
    <row r="14" spans="1:7" ht="15" x14ac:dyDescent="0.25">
      <c r="A14" s="710"/>
      <c r="B14" s="376">
        <v>0.32291666666666663</v>
      </c>
      <c r="C14" s="376">
        <v>0.32847222222222217</v>
      </c>
      <c r="D14" s="376">
        <v>0.33888888888888885</v>
      </c>
      <c r="E14" s="376">
        <v>0.34236111111111106</v>
      </c>
      <c r="F14" s="376">
        <v>0.35277777777777775</v>
      </c>
      <c r="G14" s="437">
        <v>0.35902777777777772</v>
      </c>
    </row>
    <row r="15" spans="1:7" ht="15" x14ac:dyDescent="0.25">
      <c r="A15" s="710"/>
      <c r="B15" s="376"/>
      <c r="C15" s="376"/>
      <c r="D15" s="437"/>
      <c r="E15" s="376">
        <v>0.35138888888888892</v>
      </c>
      <c r="F15" s="437">
        <v>0.3618055555555556</v>
      </c>
      <c r="G15" s="437">
        <v>0.36805555555555558</v>
      </c>
    </row>
    <row r="16" spans="1:7" ht="15" x14ac:dyDescent="0.25">
      <c r="A16" s="710"/>
      <c r="B16" s="376">
        <v>0.34097222222222223</v>
      </c>
      <c r="C16" s="376">
        <v>0.34652777777777777</v>
      </c>
      <c r="D16" s="437">
        <v>0.35694444444444445</v>
      </c>
      <c r="E16" s="376">
        <v>0.36041666666666666</v>
      </c>
      <c r="F16" s="376">
        <v>0.37083333333333335</v>
      </c>
      <c r="G16" s="437">
        <v>0.37708333333333333</v>
      </c>
    </row>
    <row r="17" spans="1:7" ht="15" x14ac:dyDescent="0.25">
      <c r="A17" s="710"/>
      <c r="B17" s="376">
        <v>0.35</v>
      </c>
      <c r="C17" s="376">
        <v>0.35555555555555551</v>
      </c>
      <c r="D17" s="437">
        <v>0.3659722222222222</v>
      </c>
      <c r="E17" s="376">
        <v>0.36944444444444441</v>
      </c>
      <c r="F17" s="376">
        <v>0.37986111111111109</v>
      </c>
      <c r="G17" s="437">
        <v>0.38611111111111107</v>
      </c>
    </row>
    <row r="18" spans="1:7" ht="15" x14ac:dyDescent="0.25">
      <c r="A18" s="710"/>
      <c r="B18" s="376">
        <v>0.35902777777777772</v>
      </c>
      <c r="C18" s="376">
        <v>0.36458333333333326</v>
      </c>
      <c r="D18" s="376">
        <v>0.37499999999999994</v>
      </c>
      <c r="E18" s="376">
        <v>0.37847222222222215</v>
      </c>
      <c r="F18" s="376">
        <v>0.38888888888888884</v>
      </c>
      <c r="G18" s="437">
        <v>0.39513888888888882</v>
      </c>
    </row>
    <row r="19" spans="1:7" ht="15" x14ac:dyDescent="0.25">
      <c r="A19" s="710"/>
      <c r="B19" s="376">
        <v>0.36805555555555558</v>
      </c>
      <c r="C19" s="376">
        <v>0.37361111111111112</v>
      </c>
      <c r="D19" s="376">
        <v>0.3840277777777778</v>
      </c>
      <c r="E19" s="376">
        <v>0.38750000000000001</v>
      </c>
      <c r="F19" s="376">
        <v>0.3979166666666667</v>
      </c>
      <c r="G19" s="437">
        <v>0.40416666666666667</v>
      </c>
    </row>
    <row r="20" spans="1:7" ht="15" x14ac:dyDescent="0.25">
      <c r="A20" s="710"/>
      <c r="B20" s="376">
        <v>0.37708333333333333</v>
      </c>
      <c r="C20" s="376">
        <v>0.38263888888888886</v>
      </c>
      <c r="D20" s="437">
        <v>0.39305555555555555</v>
      </c>
      <c r="E20" s="376">
        <v>0.39652777777777776</v>
      </c>
      <c r="F20" s="376">
        <v>0.40694444444444444</v>
      </c>
      <c r="G20" s="437">
        <v>0.41319444444444442</v>
      </c>
    </row>
    <row r="21" spans="1:7" ht="15" x14ac:dyDescent="0.25">
      <c r="A21" s="710"/>
      <c r="B21" s="376">
        <v>0.38611111111111107</v>
      </c>
      <c r="C21" s="376">
        <v>0.39166666666666661</v>
      </c>
      <c r="D21" s="437">
        <v>0.40208333333333329</v>
      </c>
      <c r="E21" s="376">
        <v>0.4055555555555555</v>
      </c>
      <c r="F21" s="376">
        <v>0.41597222222222219</v>
      </c>
      <c r="G21" s="437">
        <v>0.42222222222222217</v>
      </c>
    </row>
    <row r="22" spans="1:7" ht="15" x14ac:dyDescent="0.25">
      <c r="A22" s="710"/>
      <c r="B22" s="376">
        <v>0.39513888888888882</v>
      </c>
      <c r="C22" s="376">
        <v>0.40069444444444435</v>
      </c>
      <c r="D22" s="376">
        <v>0.41111111111111104</v>
      </c>
      <c r="E22" s="376">
        <v>0.41458333333333325</v>
      </c>
      <c r="F22" s="376">
        <v>0.42499999999999993</v>
      </c>
      <c r="G22" s="437">
        <v>0.43124999999999991</v>
      </c>
    </row>
    <row r="23" spans="1:7" ht="15" x14ac:dyDescent="0.25">
      <c r="A23" s="710"/>
      <c r="B23" s="376">
        <v>0.40416666666666667</v>
      </c>
      <c r="C23" s="376">
        <v>0.40972222222222221</v>
      </c>
      <c r="D23" s="376">
        <v>0.4201388888888889</v>
      </c>
      <c r="E23" s="376">
        <v>0.4236111111111111</v>
      </c>
      <c r="F23" s="376">
        <v>0.43402777777777779</v>
      </c>
      <c r="G23" s="437">
        <v>0.44027777777777777</v>
      </c>
    </row>
    <row r="24" spans="1:7" ht="15" x14ac:dyDescent="0.25">
      <c r="A24" s="710"/>
      <c r="B24" s="376">
        <v>0.41319444444444442</v>
      </c>
      <c r="C24" s="376">
        <v>0.41874999999999996</v>
      </c>
      <c r="D24" s="437">
        <v>0.42916666666666664</v>
      </c>
      <c r="E24" s="376">
        <v>0.43263888888888885</v>
      </c>
      <c r="F24" s="376">
        <v>0.44305555555555554</v>
      </c>
      <c r="G24" s="437">
        <v>0.44930555555555551</v>
      </c>
    </row>
    <row r="25" spans="1:7" ht="15" x14ac:dyDescent="0.25">
      <c r="A25" s="710"/>
      <c r="B25" s="376">
        <v>0.42222222222222217</v>
      </c>
      <c r="C25" s="376">
        <v>0.4277777777777777</v>
      </c>
      <c r="D25" s="437">
        <v>0.43819444444444439</v>
      </c>
      <c r="E25" s="376">
        <v>0.4416666666666666</v>
      </c>
      <c r="F25" s="376">
        <v>0.45208333333333328</v>
      </c>
      <c r="G25" s="437">
        <v>0.45833333333333326</v>
      </c>
    </row>
    <row r="26" spans="1:7" ht="15" x14ac:dyDescent="0.25">
      <c r="A26" s="710"/>
      <c r="B26" s="376">
        <v>0.43124999999999991</v>
      </c>
      <c r="C26" s="376">
        <v>0.43680555555555545</v>
      </c>
      <c r="D26" s="376">
        <v>0.44722222222222213</v>
      </c>
      <c r="E26" s="376">
        <v>0.45069444444444434</v>
      </c>
      <c r="F26" s="376">
        <v>0.46111111111111103</v>
      </c>
      <c r="G26" s="437">
        <v>0.46736111111111101</v>
      </c>
    </row>
    <row r="27" spans="1:7" ht="15" x14ac:dyDescent="0.25">
      <c r="A27" s="710"/>
      <c r="B27" s="376">
        <v>0.44027777777777777</v>
      </c>
      <c r="C27" s="376">
        <v>0.4458333333333333</v>
      </c>
      <c r="D27" s="376">
        <v>0.45624999999999999</v>
      </c>
      <c r="E27" s="376">
        <v>0.4597222222222222</v>
      </c>
      <c r="F27" s="376">
        <v>0.47013888888888888</v>
      </c>
      <c r="G27" s="437">
        <v>0.47638888888888886</v>
      </c>
    </row>
    <row r="28" spans="1:7" ht="15" x14ac:dyDescent="0.25">
      <c r="A28" s="710"/>
      <c r="B28" s="376">
        <v>0.44930555555555551</v>
      </c>
      <c r="C28" s="376">
        <v>0.45486111111111105</v>
      </c>
      <c r="D28" s="437">
        <v>0.46527777777777773</v>
      </c>
      <c r="E28" s="376">
        <v>0.46874999999999994</v>
      </c>
      <c r="F28" s="376">
        <v>0.47916666666666663</v>
      </c>
      <c r="G28" s="437">
        <v>0.48541666666666661</v>
      </c>
    </row>
    <row r="29" spans="1:7" ht="15" x14ac:dyDescent="0.25">
      <c r="A29" s="935"/>
      <c r="B29" s="376">
        <v>0.45833333333333326</v>
      </c>
      <c r="C29" s="376">
        <v>0.4638888888888888</v>
      </c>
      <c r="D29" s="437">
        <v>0.47430555555555548</v>
      </c>
      <c r="E29" s="376">
        <v>0.47777777777777769</v>
      </c>
      <c r="F29" s="376">
        <v>0.48819444444444438</v>
      </c>
      <c r="G29" s="437">
        <v>0.49444444444444435</v>
      </c>
    </row>
    <row r="30" spans="1:7" ht="15.6" x14ac:dyDescent="0.3">
      <c r="A30" s="935"/>
      <c r="B30" s="376">
        <v>0.46736111111111101</v>
      </c>
      <c r="C30" s="376">
        <v>0.47291666666666654</v>
      </c>
      <c r="D30" s="376">
        <v>0.48333333333333323</v>
      </c>
      <c r="E30" s="376">
        <v>0.48680555555555544</v>
      </c>
      <c r="F30" s="376">
        <v>0.49722222222222212</v>
      </c>
      <c r="G30" s="438">
        <v>0.5034722222222221</v>
      </c>
    </row>
    <row r="31" spans="1:7" ht="15.6" x14ac:dyDescent="0.3">
      <c r="A31" s="935"/>
      <c r="B31" s="376">
        <v>0.47638888888888886</v>
      </c>
      <c r="C31" s="376">
        <v>0.4819444444444444</v>
      </c>
      <c r="D31" s="376">
        <v>0.49236111111111108</v>
      </c>
      <c r="E31" s="376">
        <v>0.49583333333333329</v>
      </c>
      <c r="F31" s="412">
        <v>0.50624999999999998</v>
      </c>
      <c r="G31" s="438">
        <v>0.51249999999999996</v>
      </c>
    </row>
    <row r="32" spans="1:7" ht="15.6" x14ac:dyDescent="0.3">
      <c r="A32" s="935"/>
      <c r="B32" s="376">
        <v>0.48541666666666661</v>
      </c>
      <c r="C32" s="376">
        <v>0.49097222222222214</v>
      </c>
      <c r="D32" s="438">
        <v>0.50138888888888877</v>
      </c>
      <c r="E32" s="439">
        <v>0.50486111111111098</v>
      </c>
      <c r="F32" s="412">
        <v>0.51527777777777761</v>
      </c>
      <c r="G32" s="438">
        <v>0.52152777777777759</v>
      </c>
    </row>
    <row r="33" spans="1:7" ht="15.6" x14ac:dyDescent="0.3">
      <c r="A33" s="935"/>
      <c r="B33" s="376">
        <v>0.49444444444444435</v>
      </c>
      <c r="C33" s="412">
        <v>0.49999999999999989</v>
      </c>
      <c r="D33" s="438">
        <v>0.51041666666666652</v>
      </c>
      <c r="E33" s="412">
        <v>0.51388888888888873</v>
      </c>
      <c r="F33" s="412">
        <v>0.52430555555555536</v>
      </c>
      <c r="G33" s="438">
        <v>0.53055555555555534</v>
      </c>
    </row>
    <row r="34" spans="1:7" ht="15.6" x14ac:dyDescent="0.3">
      <c r="A34" s="935"/>
      <c r="B34" s="439">
        <v>0.5034722222222221</v>
      </c>
      <c r="C34" s="412">
        <v>0.50902777777777763</v>
      </c>
      <c r="D34" s="412">
        <v>0.51944444444444426</v>
      </c>
      <c r="E34" s="412">
        <v>0.52291666666666647</v>
      </c>
      <c r="F34" s="412">
        <v>0.5333333333333331</v>
      </c>
      <c r="G34" s="438">
        <v>0.53958333333333308</v>
      </c>
    </row>
    <row r="35" spans="1:7" ht="15.75" x14ac:dyDescent="0.25">
      <c r="A35" s="935"/>
      <c r="B35" s="412">
        <v>0.51249999999999996</v>
      </c>
      <c r="C35" s="412">
        <v>0.51805555555555549</v>
      </c>
      <c r="D35" s="412">
        <v>0.52847222222222212</v>
      </c>
      <c r="E35" s="412">
        <v>0.53194444444444433</v>
      </c>
      <c r="F35" s="412">
        <v>4.2361111111111106E-2</v>
      </c>
      <c r="G35" s="438">
        <v>4.8611111111111112E-2</v>
      </c>
    </row>
    <row r="36" spans="1:7" ht="15.75" x14ac:dyDescent="0.25">
      <c r="A36" s="935"/>
      <c r="B36" s="412">
        <v>0.52152777777777759</v>
      </c>
      <c r="C36" s="412">
        <v>0.52708333333333313</v>
      </c>
      <c r="D36" s="438">
        <v>0.53749999999999976</v>
      </c>
      <c r="E36" s="412">
        <v>0.54097222222222197</v>
      </c>
      <c r="F36" s="412">
        <v>5.1388888888888894E-2</v>
      </c>
      <c r="G36" s="438">
        <v>5.7638888888888885E-2</v>
      </c>
    </row>
    <row r="37" spans="1:7" ht="15.75" x14ac:dyDescent="0.25">
      <c r="A37" s="935"/>
      <c r="B37" s="412">
        <v>0.53055555555555534</v>
      </c>
      <c r="C37" s="412">
        <v>0.53611111111111087</v>
      </c>
      <c r="D37" s="438">
        <v>4.6527777777777779E-2</v>
      </c>
      <c r="E37" s="412">
        <v>4.9999999999999996E-2</v>
      </c>
      <c r="F37" s="412">
        <v>6.0416666666666667E-2</v>
      </c>
      <c r="G37" s="438">
        <v>6.6666666666666666E-2</v>
      </c>
    </row>
    <row r="38" spans="1:7" ht="15.75" x14ac:dyDescent="0.25">
      <c r="A38" s="935"/>
      <c r="B38" s="412">
        <v>0.53958333333333308</v>
      </c>
      <c r="C38" s="412">
        <v>0.54513888888888862</v>
      </c>
      <c r="D38" s="412">
        <v>5.5555555555555552E-2</v>
      </c>
      <c r="E38" s="412">
        <v>5.9027777777777783E-2</v>
      </c>
      <c r="F38" s="412">
        <v>6.9444444444444434E-2</v>
      </c>
      <c r="G38" s="438">
        <v>7.5694444444444439E-2</v>
      </c>
    </row>
    <row r="39" spans="1:7" ht="15.75" x14ac:dyDescent="0.25">
      <c r="A39" s="935"/>
      <c r="B39" s="412">
        <v>4.8611111111111112E-2</v>
      </c>
      <c r="C39" s="412">
        <v>5.4166666666666669E-2</v>
      </c>
      <c r="D39" s="412">
        <v>6.458333333333334E-2</v>
      </c>
      <c r="E39" s="412">
        <v>6.805555555555555E-2</v>
      </c>
      <c r="F39" s="412">
        <v>7.8472222222222221E-2</v>
      </c>
      <c r="G39" s="438">
        <v>8.4722222222222213E-2</v>
      </c>
    </row>
    <row r="40" spans="1:7" ht="15.75" x14ac:dyDescent="0.25">
      <c r="A40" s="935"/>
      <c r="B40" s="412">
        <v>5.7638888888888885E-2</v>
      </c>
      <c r="C40" s="412">
        <v>6.3194444444444442E-2</v>
      </c>
      <c r="D40" s="438">
        <v>7.3611111111111113E-2</v>
      </c>
      <c r="E40" s="412">
        <v>7.7083333333333337E-2</v>
      </c>
      <c r="F40" s="412">
        <v>8.7500000000000008E-2</v>
      </c>
      <c r="G40" s="438">
        <v>9.375E-2</v>
      </c>
    </row>
    <row r="41" spans="1:7" ht="15.75" x14ac:dyDescent="0.25">
      <c r="A41" s="935"/>
      <c r="B41" s="412">
        <v>6.6666666666666666E-2</v>
      </c>
      <c r="C41" s="412">
        <v>7.2222222222222229E-2</v>
      </c>
      <c r="D41" s="438">
        <v>8.2638888888888887E-2</v>
      </c>
      <c r="E41" s="412">
        <v>8.6111111111111124E-2</v>
      </c>
      <c r="F41" s="412">
        <v>9.6527777777777768E-2</v>
      </c>
      <c r="G41" s="438">
        <v>0.10277777777777779</v>
      </c>
    </row>
    <row r="42" spans="1:7" ht="15.75" x14ac:dyDescent="0.25">
      <c r="A42" s="935"/>
      <c r="B42" s="412">
        <v>7.5694444444444439E-2</v>
      </c>
      <c r="C42" s="412">
        <v>8.1250000000000003E-2</v>
      </c>
      <c r="D42" s="412">
        <v>9.1666666666666674E-2</v>
      </c>
      <c r="E42" s="412">
        <v>9.5138888888888884E-2</v>
      </c>
      <c r="F42" s="412">
        <v>0.10555555555555556</v>
      </c>
      <c r="G42" s="438">
        <v>0.11180555555555556</v>
      </c>
    </row>
    <row r="43" spans="1:7" ht="15.75" x14ac:dyDescent="0.25">
      <c r="A43" s="935"/>
      <c r="B43" s="412">
        <v>8.4722222222222213E-2</v>
      </c>
      <c r="C43" s="412">
        <v>9.0277777777777776E-2</v>
      </c>
      <c r="D43" s="412">
        <v>0.10069444444444443</v>
      </c>
      <c r="E43" s="412">
        <v>0.10416666666666667</v>
      </c>
      <c r="F43" s="412">
        <v>0.11458333333333333</v>
      </c>
      <c r="G43" s="438">
        <v>0.12083333333333333</v>
      </c>
    </row>
    <row r="44" spans="1:7" ht="15.75" x14ac:dyDescent="0.25">
      <c r="A44" s="935"/>
      <c r="B44" s="412">
        <v>9.375E-2</v>
      </c>
      <c r="C44" s="412">
        <v>9.930555555555555E-2</v>
      </c>
      <c r="D44" s="438">
        <v>0.10972222222222222</v>
      </c>
      <c r="E44" s="412">
        <v>0.11319444444444444</v>
      </c>
      <c r="F44" s="412">
        <v>0.12361111111111112</v>
      </c>
      <c r="G44" s="438">
        <v>0.12986111111111112</v>
      </c>
    </row>
    <row r="45" spans="1:7" ht="15.75" x14ac:dyDescent="0.25">
      <c r="A45" s="935"/>
      <c r="B45" s="412">
        <v>0.10277777777777779</v>
      </c>
      <c r="C45" s="412">
        <v>0.10833333333333334</v>
      </c>
      <c r="D45" s="438">
        <v>0.11875000000000001</v>
      </c>
      <c r="E45" s="412">
        <v>0.12222222222222223</v>
      </c>
      <c r="F45" s="412">
        <v>0.13263888888888889</v>
      </c>
      <c r="G45" s="438">
        <v>0.1388888888888889</v>
      </c>
    </row>
    <row r="46" spans="1:7" ht="15.75" x14ac:dyDescent="0.25">
      <c r="A46" s="935"/>
      <c r="B46" s="412">
        <v>0.11180555555555556</v>
      </c>
      <c r="C46" s="412">
        <v>0.1173611111111111</v>
      </c>
      <c r="D46" s="412">
        <v>0.1277777777777778</v>
      </c>
      <c r="E46" s="412">
        <v>0.13125000000000001</v>
      </c>
      <c r="F46" s="412">
        <v>0.14166666666666666</v>
      </c>
      <c r="G46" s="438">
        <v>0.14791666666666667</v>
      </c>
    </row>
    <row r="47" spans="1:7" ht="15.75" x14ac:dyDescent="0.25">
      <c r="A47" s="935"/>
      <c r="B47" s="412">
        <v>0.12083333333333333</v>
      </c>
      <c r="C47" s="412">
        <v>0.12638888888888888</v>
      </c>
      <c r="D47" s="412">
        <v>0.13680555555555554</v>
      </c>
      <c r="E47" s="412">
        <v>0.14027777777777778</v>
      </c>
      <c r="F47" s="412">
        <v>0.15069444444444444</v>
      </c>
      <c r="G47" s="438">
        <v>0.15694444444444444</v>
      </c>
    </row>
    <row r="48" spans="1:7" ht="15.75" x14ac:dyDescent="0.25">
      <c r="A48" s="935"/>
      <c r="B48" s="412">
        <v>0.12986111111111112</v>
      </c>
      <c r="C48" s="412">
        <v>0.13541666666666666</v>
      </c>
      <c r="D48" s="438">
        <v>0.14583333333333334</v>
      </c>
      <c r="E48" s="412">
        <v>0.14930555555555555</v>
      </c>
      <c r="F48" s="412">
        <v>0.15972222222222224</v>
      </c>
      <c r="G48" s="438">
        <v>0.16597222222222222</v>
      </c>
    </row>
    <row r="49" spans="1:7" ht="15.75" x14ac:dyDescent="0.25">
      <c r="A49" s="935"/>
      <c r="B49" s="412">
        <v>0.1388888888888889</v>
      </c>
      <c r="C49" s="412">
        <v>0.14444444444444446</v>
      </c>
      <c r="D49" s="438">
        <v>0.15486111111111112</v>
      </c>
      <c r="E49" s="412">
        <v>0.15833333333333333</v>
      </c>
      <c r="F49" s="412">
        <v>0.16874999999999998</v>
      </c>
      <c r="G49" s="438">
        <v>0.17500000000000002</v>
      </c>
    </row>
    <row r="50" spans="1:7" ht="15.75" x14ac:dyDescent="0.25">
      <c r="A50" s="935"/>
      <c r="B50" s="412">
        <v>0.14791666666666667</v>
      </c>
      <c r="C50" s="412">
        <v>0.15347222222222223</v>
      </c>
      <c r="D50" s="412">
        <v>0.16388888888888889</v>
      </c>
      <c r="E50" s="412">
        <v>0.1673611111111111</v>
      </c>
      <c r="F50" s="412">
        <v>0.17777777777777778</v>
      </c>
      <c r="G50" s="438">
        <v>0.18402777777777779</v>
      </c>
    </row>
    <row r="51" spans="1:7" ht="15.75" x14ac:dyDescent="0.25">
      <c r="A51" s="935"/>
      <c r="B51" s="412">
        <v>0.15694444444444444</v>
      </c>
      <c r="C51" s="412">
        <v>0.16250000000000001</v>
      </c>
      <c r="D51" s="412">
        <v>0.17291666666666669</v>
      </c>
      <c r="E51" s="412">
        <v>0.1763888888888889</v>
      </c>
      <c r="F51" s="412">
        <v>0.18680555555555556</v>
      </c>
      <c r="G51" s="438">
        <v>0.19305555555555554</v>
      </c>
    </row>
    <row r="52" spans="1:7" ht="15.75" x14ac:dyDescent="0.25">
      <c r="A52" s="935"/>
      <c r="B52" s="412">
        <v>0.16597222222222222</v>
      </c>
      <c r="C52" s="412">
        <v>0.17152777777777775</v>
      </c>
      <c r="D52" s="438">
        <v>0.18194444444444444</v>
      </c>
      <c r="E52" s="412">
        <v>0.18541666666666667</v>
      </c>
      <c r="F52" s="412">
        <v>0.19583333333333333</v>
      </c>
      <c r="G52" s="438">
        <v>0.20208333333333331</v>
      </c>
    </row>
    <row r="53" spans="1:7" ht="15.75" x14ac:dyDescent="0.25">
      <c r="A53" s="935"/>
      <c r="B53" s="412">
        <v>0.17500000000000002</v>
      </c>
      <c r="C53" s="412">
        <v>0.18055555555555555</v>
      </c>
      <c r="D53" s="438">
        <v>0.19097222222222221</v>
      </c>
      <c r="E53" s="412">
        <v>0.19444444444444445</v>
      </c>
      <c r="F53" s="412">
        <v>0.20486111111111113</v>
      </c>
      <c r="G53" s="438">
        <v>0.21111111111111111</v>
      </c>
    </row>
    <row r="54" spans="1:7" ht="15.75" x14ac:dyDescent="0.25">
      <c r="A54" s="935"/>
      <c r="B54" s="412">
        <v>0.18402777777777779</v>
      </c>
      <c r="C54" s="412">
        <v>0.18958333333333333</v>
      </c>
      <c r="D54" s="412">
        <v>0.19999999999999998</v>
      </c>
      <c r="E54" s="412">
        <v>0.20347222222222219</v>
      </c>
      <c r="F54" s="412">
        <v>0.21388888888888891</v>
      </c>
      <c r="G54" s="438">
        <v>0.22013888888888888</v>
      </c>
    </row>
    <row r="55" spans="1:7" ht="15.75" x14ac:dyDescent="0.25">
      <c r="A55" s="935"/>
      <c r="B55" s="412">
        <v>0.19305555555555554</v>
      </c>
      <c r="C55" s="412">
        <v>0.1986111111111111</v>
      </c>
      <c r="D55" s="412">
        <v>0.20902777777777778</v>
      </c>
      <c r="E55" s="412">
        <v>0.21249999999999999</v>
      </c>
      <c r="F55" s="412">
        <v>0.22291666666666665</v>
      </c>
      <c r="G55" s="438">
        <v>0.22916666666666666</v>
      </c>
    </row>
    <row r="56" spans="1:7" ht="15.75" x14ac:dyDescent="0.25">
      <c r="A56" s="935"/>
      <c r="B56" s="412">
        <v>0.20208333333333331</v>
      </c>
      <c r="C56" s="412">
        <v>0.2076388888888889</v>
      </c>
      <c r="D56" s="438">
        <v>0.21805555555555556</v>
      </c>
      <c r="E56" s="412">
        <v>0.22152777777777777</v>
      </c>
      <c r="F56" s="412">
        <v>0.23194444444444443</v>
      </c>
      <c r="G56" s="438">
        <v>0.23819444444444446</v>
      </c>
    </row>
    <row r="57" spans="1:7" ht="15.75" x14ac:dyDescent="0.25">
      <c r="A57" s="935"/>
      <c r="B57" s="412">
        <v>0.21111111111111111</v>
      </c>
      <c r="C57" s="412">
        <v>0.21666666666666667</v>
      </c>
      <c r="D57" s="438">
        <v>0.22708333333333333</v>
      </c>
      <c r="E57" s="412">
        <v>0.23055555555555554</v>
      </c>
      <c r="F57" s="412">
        <v>0.24097222222222223</v>
      </c>
      <c r="G57" s="438">
        <v>0.24722222222222223</v>
      </c>
    </row>
    <row r="58" spans="1:7" ht="15.75" x14ac:dyDescent="0.25">
      <c r="A58" s="935"/>
      <c r="B58" s="412">
        <v>0.22013888888888888</v>
      </c>
      <c r="C58" s="412">
        <v>0.22569444444444445</v>
      </c>
      <c r="D58" s="412">
        <v>0.23611111111111113</v>
      </c>
      <c r="E58" s="412">
        <v>0.23958333333333334</v>
      </c>
      <c r="F58" s="412">
        <v>0.25</v>
      </c>
      <c r="G58" s="438">
        <v>0.25625000000000003</v>
      </c>
    </row>
    <row r="59" spans="1:7" ht="15.75" x14ac:dyDescent="0.25">
      <c r="A59" s="935"/>
      <c r="B59" s="412">
        <v>0.22916666666666666</v>
      </c>
      <c r="C59" s="412">
        <v>0.23472222222222219</v>
      </c>
      <c r="D59" s="412">
        <v>0.24513888888888888</v>
      </c>
      <c r="E59" s="412">
        <v>0.24861111111111112</v>
      </c>
      <c r="F59" s="412">
        <v>0.2590277777777778</v>
      </c>
      <c r="G59" s="438">
        <v>0.26527777777777778</v>
      </c>
    </row>
    <row r="60" spans="1:7" ht="15.75" x14ac:dyDescent="0.25">
      <c r="A60" s="935"/>
      <c r="B60" s="412">
        <v>0.23819444444444446</v>
      </c>
      <c r="C60" s="412">
        <v>0.24374999999999999</v>
      </c>
      <c r="D60" s="438">
        <v>0.25416666666666665</v>
      </c>
      <c r="E60" s="412"/>
      <c r="F60" s="412"/>
      <c r="G60" s="438"/>
    </row>
    <row r="61" spans="1:7" ht="15.75" x14ac:dyDescent="0.25">
      <c r="A61" s="935"/>
      <c r="B61" s="412">
        <v>0.24722222222222223</v>
      </c>
      <c r="C61" s="412">
        <v>0.25277777777777777</v>
      </c>
      <c r="D61" s="438">
        <v>0.26319444444444445</v>
      </c>
      <c r="E61" s="412"/>
      <c r="F61" s="412"/>
      <c r="G61" s="438"/>
    </row>
    <row r="62" spans="1:7" ht="15.75" x14ac:dyDescent="0.25">
      <c r="A62" s="935"/>
      <c r="B62" s="412">
        <v>0.25625000000000003</v>
      </c>
      <c r="C62" s="412">
        <v>0.26180555555555557</v>
      </c>
      <c r="D62" s="412">
        <v>0.2722222222222222</v>
      </c>
      <c r="E62" s="412"/>
      <c r="F62" s="412"/>
      <c r="G62" s="438"/>
    </row>
    <row r="63" spans="1:7" ht="15.75" x14ac:dyDescent="0.25">
      <c r="A63" s="935"/>
      <c r="B63" s="412">
        <v>0.2673611111111111</v>
      </c>
      <c r="C63" s="412">
        <v>0.27291666666666664</v>
      </c>
      <c r="D63" s="438">
        <v>0.28263888888888888</v>
      </c>
      <c r="E63" s="412">
        <v>0.28263888888888888</v>
      </c>
      <c r="F63" s="412">
        <v>0.29305555555555557</v>
      </c>
      <c r="G63" s="438">
        <v>0.2986111111111111</v>
      </c>
    </row>
    <row r="64" spans="1:7" ht="15.75" x14ac:dyDescent="0.25">
      <c r="A64" s="935"/>
      <c r="B64" s="412">
        <v>0.30208333333333331</v>
      </c>
      <c r="C64" s="412">
        <v>0.30763888888888891</v>
      </c>
      <c r="D64" s="438">
        <v>0.31736111111111115</v>
      </c>
      <c r="E64" s="412">
        <v>0.31736111111111115</v>
      </c>
      <c r="F64" s="412">
        <v>0.32777777777777778</v>
      </c>
      <c r="G64" s="438">
        <v>0.33333333333333331</v>
      </c>
    </row>
    <row r="65" spans="1:7" ht="15.75" x14ac:dyDescent="0.25">
      <c r="A65" s="935"/>
      <c r="B65" s="412">
        <v>0.33680555555555558</v>
      </c>
      <c r="C65" s="412">
        <v>0.34236111111111112</v>
      </c>
      <c r="D65" s="438">
        <v>0.3520833333333333</v>
      </c>
      <c r="E65" s="412">
        <v>0.3520833333333333</v>
      </c>
      <c r="F65" s="412">
        <v>0.36249999999999999</v>
      </c>
      <c r="G65" s="438">
        <v>0.36805555555555558</v>
      </c>
    </row>
    <row r="66" spans="1:7" ht="16.5" thickBot="1" x14ac:dyDescent="0.3">
      <c r="A66" s="936"/>
      <c r="B66" s="408">
        <v>0.37152777777777773</v>
      </c>
      <c r="C66" s="408">
        <v>0.37708333333333338</v>
      </c>
      <c r="D66" s="714">
        <v>0.38680555555555557</v>
      </c>
      <c r="E66" s="408"/>
      <c r="F66" s="408"/>
      <c r="G66" s="714"/>
    </row>
    <row r="67" spans="1:7" x14ac:dyDescent="0.2">
      <c r="B67" s="441"/>
      <c r="C67" s="441"/>
      <c r="D67" s="441"/>
      <c r="E67" s="441"/>
      <c r="F67" s="441"/>
      <c r="G67" s="441"/>
    </row>
    <row r="68" spans="1:7" x14ac:dyDescent="0.2">
      <c r="B68" s="441"/>
      <c r="C68" s="441"/>
      <c r="D68" s="441"/>
      <c r="E68" s="441"/>
      <c r="F68" s="441"/>
      <c r="G68" s="441"/>
    </row>
    <row r="69" spans="1:7" x14ac:dyDescent="0.2">
      <c r="B69" s="441"/>
      <c r="C69" s="441"/>
      <c r="D69" s="441"/>
      <c r="E69" s="441"/>
      <c r="F69" s="441"/>
      <c r="G69" s="441"/>
    </row>
    <row r="70" spans="1:7" x14ac:dyDescent="0.2">
      <c r="B70" s="441"/>
      <c r="C70" s="441"/>
      <c r="D70" s="441"/>
      <c r="E70" s="441"/>
      <c r="F70" s="441"/>
      <c r="G70" s="441"/>
    </row>
    <row r="71" spans="1:7" x14ac:dyDescent="0.2">
      <c r="B71" s="441"/>
      <c r="C71" s="441"/>
      <c r="D71" s="441"/>
      <c r="E71" s="441"/>
      <c r="F71" s="441"/>
      <c r="G71" s="441"/>
    </row>
    <row r="72" spans="1:7" x14ac:dyDescent="0.2">
      <c r="B72" s="441"/>
      <c r="C72" s="441"/>
      <c r="D72" s="441"/>
      <c r="E72" s="441"/>
      <c r="F72" s="441"/>
      <c r="G72" s="441"/>
    </row>
    <row r="73" spans="1:7" x14ac:dyDescent="0.2">
      <c r="B73" s="441"/>
      <c r="C73" s="441"/>
      <c r="D73" s="441"/>
      <c r="E73" s="441"/>
      <c r="F73" s="441"/>
      <c r="G73" s="441"/>
    </row>
    <row r="74" spans="1:7" x14ac:dyDescent="0.2">
      <c r="B74" s="441"/>
      <c r="C74" s="441"/>
      <c r="D74" s="441"/>
      <c r="E74" s="441"/>
      <c r="F74" s="441"/>
      <c r="G74" s="441"/>
    </row>
    <row r="75" spans="1:7" x14ac:dyDescent="0.2">
      <c r="B75" s="441"/>
      <c r="C75" s="441"/>
      <c r="D75" s="441"/>
      <c r="E75" s="441"/>
      <c r="F75" s="441"/>
      <c r="G75" s="441"/>
    </row>
    <row r="76" spans="1:7" x14ac:dyDescent="0.2">
      <c r="B76" s="441"/>
      <c r="C76" s="441"/>
      <c r="D76" s="441"/>
      <c r="E76" s="441"/>
      <c r="F76" s="441"/>
      <c r="G76" s="441"/>
    </row>
    <row r="77" spans="1:7" x14ac:dyDescent="0.2">
      <c r="B77" s="441"/>
      <c r="C77" s="441"/>
      <c r="D77" s="441"/>
      <c r="E77" s="441"/>
      <c r="F77" s="441"/>
      <c r="G77" s="441"/>
    </row>
    <row r="78" spans="1:7" x14ac:dyDescent="0.2">
      <c r="B78" s="441"/>
      <c r="C78" s="441"/>
      <c r="D78" s="441"/>
      <c r="E78" s="441"/>
      <c r="F78" s="441"/>
      <c r="G78" s="441"/>
    </row>
    <row r="79" spans="1:7" x14ac:dyDescent="0.2">
      <c r="B79" s="441"/>
      <c r="C79" s="441"/>
      <c r="D79" s="441"/>
      <c r="E79" s="441"/>
      <c r="F79" s="441"/>
      <c r="G79" s="441"/>
    </row>
    <row r="80" spans="1:7" x14ac:dyDescent="0.2">
      <c r="B80" s="441"/>
      <c r="C80" s="441"/>
      <c r="D80" s="441"/>
      <c r="E80" s="441"/>
      <c r="F80" s="441"/>
      <c r="G80" s="441"/>
    </row>
    <row r="81" spans="2:7" x14ac:dyDescent="0.2">
      <c r="B81" s="441"/>
      <c r="C81" s="441"/>
      <c r="D81" s="441"/>
      <c r="E81" s="441"/>
      <c r="F81" s="441"/>
      <c r="G81" s="441"/>
    </row>
    <row r="82" spans="2:7" x14ac:dyDescent="0.2">
      <c r="B82" s="441"/>
      <c r="C82" s="441"/>
      <c r="D82" s="441"/>
      <c r="E82" s="441"/>
      <c r="F82" s="441"/>
      <c r="G82" s="441"/>
    </row>
    <row r="83" spans="2:7" x14ac:dyDescent="0.2">
      <c r="B83" s="441"/>
      <c r="C83" s="441"/>
      <c r="D83" s="441"/>
      <c r="E83" s="441"/>
      <c r="F83" s="441"/>
      <c r="G83" s="441"/>
    </row>
    <row r="84" spans="2:7" x14ac:dyDescent="0.2">
      <c r="B84" s="441"/>
      <c r="C84" s="441"/>
      <c r="D84" s="441"/>
      <c r="E84" s="441"/>
      <c r="F84" s="441"/>
      <c r="G84" s="441"/>
    </row>
    <row r="85" spans="2:7" x14ac:dyDescent="0.2">
      <c r="B85" s="441"/>
      <c r="C85" s="441"/>
      <c r="D85" s="441"/>
      <c r="E85" s="441"/>
      <c r="F85" s="441"/>
      <c r="G85" s="441"/>
    </row>
    <row r="86" spans="2:7" x14ac:dyDescent="0.2">
      <c r="B86" s="441"/>
      <c r="C86" s="441"/>
      <c r="D86" s="441"/>
      <c r="E86" s="441"/>
      <c r="F86" s="441"/>
      <c r="G86" s="441"/>
    </row>
    <row r="87" spans="2:7" x14ac:dyDescent="0.2">
      <c r="B87" s="441"/>
      <c r="C87" s="441"/>
      <c r="D87" s="441"/>
      <c r="E87" s="441"/>
      <c r="F87" s="441"/>
      <c r="G87" s="441"/>
    </row>
    <row r="88" spans="2:7" x14ac:dyDescent="0.2">
      <c r="B88" s="441"/>
      <c r="C88" s="441"/>
      <c r="D88" s="441"/>
      <c r="E88" s="441"/>
      <c r="F88" s="441"/>
      <c r="G88" s="441"/>
    </row>
    <row r="89" spans="2:7" x14ac:dyDescent="0.2">
      <c r="B89" s="441"/>
      <c r="C89" s="441"/>
      <c r="D89" s="441"/>
      <c r="E89" s="441"/>
      <c r="F89" s="441"/>
      <c r="G89" s="441"/>
    </row>
    <row r="90" spans="2:7" x14ac:dyDescent="0.2">
      <c r="B90" s="441"/>
      <c r="C90" s="441"/>
      <c r="D90" s="441"/>
      <c r="E90" s="441"/>
      <c r="F90" s="441"/>
      <c r="G90" s="441"/>
    </row>
    <row r="91" spans="2:7" x14ac:dyDescent="0.2">
      <c r="B91" s="441"/>
      <c r="C91" s="441"/>
      <c r="D91" s="441"/>
      <c r="E91" s="441"/>
      <c r="F91" s="441"/>
      <c r="G91" s="441"/>
    </row>
    <row r="92" spans="2:7" x14ac:dyDescent="0.2">
      <c r="B92" s="441"/>
      <c r="C92" s="441"/>
      <c r="D92" s="441"/>
      <c r="E92" s="441"/>
      <c r="F92" s="441"/>
      <c r="G92" s="441"/>
    </row>
    <row r="93" spans="2:7" x14ac:dyDescent="0.2">
      <c r="B93" s="441"/>
      <c r="C93" s="441"/>
      <c r="D93" s="441"/>
      <c r="E93" s="441"/>
      <c r="F93" s="441"/>
      <c r="G93" s="441"/>
    </row>
    <row r="94" spans="2:7" x14ac:dyDescent="0.2">
      <c r="B94" s="441"/>
      <c r="C94" s="441"/>
      <c r="D94" s="441"/>
      <c r="E94" s="441"/>
      <c r="F94" s="441"/>
      <c r="G94" s="441"/>
    </row>
    <row r="95" spans="2:7" x14ac:dyDescent="0.2">
      <c r="B95" s="441"/>
      <c r="C95" s="441"/>
      <c r="D95" s="441"/>
      <c r="E95" s="441"/>
      <c r="F95" s="441"/>
      <c r="G95" s="441"/>
    </row>
    <row r="96" spans="2:7" x14ac:dyDescent="0.2">
      <c r="B96" s="441"/>
      <c r="C96" s="441"/>
      <c r="D96" s="441"/>
      <c r="E96" s="441"/>
      <c r="F96" s="441"/>
      <c r="G96" s="441"/>
    </row>
    <row r="97" spans="2:7" x14ac:dyDescent="0.2">
      <c r="B97" s="441"/>
      <c r="C97" s="441"/>
      <c r="D97" s="441"/>
      <c r="E97" s="441"/>
      <c r="F97" s="441"/>
      <c r="G97" s="441"/>
    </row>
    <row r="98" spans="2:7" x14ac:dyDescent="0.2">
      <c r="B98" s="441"/>
      <c r="C98" s="441"/>
      <c r="D98" s="441"/>
      <c r="E98" s="441"/>
      <c r="F98" s="441"/>
      <c r="G98" s="441"/>
    </row>
    <row r="99" spans="2:7" x14ac:dyDescent="0.2">
      <c r="B99" s="441"/>
      <c r="C99" s="441"/>
      <c r="D99" s="441"/>
      <c r="E99" s="441"/>
      <c r="F99" s="441"/>
      <c r="G99" s="441"/>
    </row>
    <row r="100" spans="2:7" x14ac:dyDescent="0.2">
      <c r="B100" s="441"/>
      <c r="C100" s="441"/>
      <c r="D100" s="441"/>
      <c r="E100" s="441"/>
      <c r="F100" s="441"/>
      <c r="G100" s="441"/>
    </row>
    <row r="101" spans="2:7" x14ac:dyDescent="0.2">
      <c r="B101" s="441"/>
      <c r="C101" s="441"/>
      <c r="D101" s="441"/>
      <c r="E101" s="441"/>
      <c r="F101" s="441"/>
      <c r="G101" s="441"/>
    </row>
    <row r="102" spans="2:7" x14ac:dyDescent="0.2">
      <c r="B102" s="441"/>
      <c r="C102" s="441"/>
      <c r="D102" s="441"/>
      <c r="E102" s="441"/>
      <c r="F102" s="441"/>
      <c r="G102" s="441"/>
    </row>
    <row r="103" spans="2:7" x14ac:dyDescent="0.2">
      <c r="B103" s="441"/>
      <c r="C103" s="441"/>
      <c r="D103" s="441"/>
      <c r="E103" s="441"/>
      <c r="F103" s="441"/>
      <c r="G103" s="441"/>
    </row>
    <row r="104" spans="2:7" x14ac:dyDescent="0.2">
      <c r="B104" s="441"/>
      <c r="C104" s="441"/>
      <c r="D104" s="441"/>
      <c r="E104" s="441"/>
      <c r="F104" s="441"/>
      <c r="G104" s="441"/>
    </row>
    <row r="105" spans="2:7" x14ac:dyDescent="0.2">
      <c r="B105" s="441"/>
      <c r="C105" s="441"/>
      <c r="D105" s="441"/>
      <c r="E105" s="441"/>
      <c r="F105" s="441"/>
      <c r="G105" s="441"/>
    </row>
    <row r="106" spans="2:7" x14ac:dyDescent="0.2">
      <c r="B106" s="441"/>
      <c r="C106" s="441"/>
      <c r="D106" s="441"/>
      <c r="E106" s="441"/>
      <c r="F106" s="441"/>
      <c r="G106" s="441"/>
    </row>
    <row r="107" spans="2:7" x14ac:dyDescent="0.2">
      <c r="B107" s="441"/>
      <c r="C107" s="441"/>
      <c r="D107" s="441"/>
      <c r="E107" s="441"/>
      <c r="F107" s="441"/>
      <c r="G107" s="441"/>
    </row>
    <row r="108" spans="2:7" x14ac:dyDescent="0.2">
      <c r="B108" s="441"/>
      <c r="C108" s="441"/>
      <c r="D108" s="441"/>
      <c r="E108" s="441"/>
      <c r="F108" s="441"/>
      <c r="G108" s="441"/>
    </row>
    <row r="109" spans="2:7" x14ac:dyDescent="0.2">
      <c r="B109" s="441"/>
      <c r="C109" s="441"/>
      <c r="D109" s="441"/>
      <c r="E109" s="441"/>
      <c r="F109" s="441"/>
      <c r="G109" s="441"/>
    </row>
    <row r="110" spans="2:7" x14ac:dyDescent="0.2">
      <c r="B110" s="441"/>
      <c r="C110" s="441"/>
      <c r="D110" s="441"/>
      <c r="E110" s="441"/>
      <c r="F110" s="441"/>
      <c r="G110" s="441"/>
    </row>
    <row r="111" spans="2:7" x14ac:dyDescent="0.2">
      <c r="B111" s="441"/>
      <c r="C111" s="441"/>
      <c r="D111" s="441"/>
      <c r="E111" s="441"/>
      <c r="F111" s="441"/>
      <c r="G111" s="441"/>
    </row>
    <row r="112" spans="2:7" x14ac:dyDescent="0.2">
      <c r="B112" s="441"/>
      <c r="C112" s="441"/>
      <c r="D112" s="441"/>
      <c r="E112" s="441"/>
      <c r="F112" s="441"/>
      <c r="G112" s="441"/>
    </row>
    <row r="113" spans="2:7" x14ac:dyDescent="0.2">
      <c r="B113" s="441"/>
      <c r="C113" s="441"/>
      <c r="D113" s="441"/>
      <c r="E113" s="441"/>
      <c r="F113" s="441"/>
      <c r="G113" s="441"/>
    </row>
    <row r="114" spans="2:7" x14ac:dyDescent="0.2">
      <c r="B114" s="441"/>
      <c r="C114" s="441"/>
      <c r="D114" s="441"/>
      <c r="E114" s="441"/>
      <c r="F114" s="441"/>
      <c r="G114" s="441"/>
    </row>
    <row r="115" spans="2:7" x14ac:dyDescent="0.2">
      <c r="B115" s="441"/>
      <c r="C115" s="441"/>
      <c r="D115" s="441"/>
      <c r="E115" s="441"/>
      <c r="F115" s="441"/>
      <c r="G115" s="441"/>
    </row>
    <row r="116" spans="2:7" x14ac:dyDescent="0.2">
      <c r="B116" s="441"/>
      <c r="C116" s="441"/>
      <c r="D116" s="441"/>
      <c r="E116" s="441"/>
      <c r="F116" s="441"/>
      <c r="G116" s="441"/>
    </row>
    <row r="117" spans="2:7" x14ac:dyDescent="0.2">
      <c r="B117" s="441"/>
      <c r="C117" s="441"/>
      <c r="D117" s="441"/>
      <c r="E117" s="441"/>
      <c r="F117" s="441"/>
      <c r="G117" s="441"/>
    </row>
    <row r="118" spans="2:7" x14ac:dyDescent="0.2">
      <c r="B118" s="441"/>
      <c r="C118" s="441"/>
      <c r="D118" s="441"/>
      <c r="E118" s="441"/>
      <c r="F118" s="441"/>
      <c r="G118" s="441"/>
    </row>
    <row r="119" spans="2:7" x14ac:dyDescent="0.2">
      <c r="B119" s="441"/>
      <c r="C119" s="441"/>
      <c r="D119" s="441"/>
      <c r="E119" s="441"/>
      <c r="F119" s="441"/>
      <c r="G119" s="441"/>
    </row>
    <row r="120" spans="2:7" x14ac:dyDescent="0.2">
      <c r="B120" s="441"/>
      <c r="C120" s="441"/>
      <c r="D120" s="441"/>
      <c r="E120" s="441"/>
      <c r="F120" s="441"/>
      <c r="G120" s="441"/>
    </row>
    <row r="121" spans="2:7" x14ac:dyDescent="0.2">
      <c r="B121" s="441"/>
      <c r="C121" s="441"/>
      <c r="D121" s="441"/>
      <c r="E121" s="441"/>
      <c r="F121" s="441"/>
      <c r="G121" s="441"/>
    </row>
    <row r="122" spans="2:7" x14ac:dyDescent="0.2">
      <c r="B122" s="441"/>
      <c r="C122" s="441"/>
      <c r="D122" s="441"/>
      <c r="E122" s="441"/>
      <c r="F122" s="441"/>
      <c r="G122" s="441"/>
    </row>
    <row r="123" spans="2:7" x14ac:dyDescent="0.2">
      <c r="B123" s="441"/>
      <c r="C123" s="441"/>
      <c r="D123" s="441"/>
      <c r="E123" s="441"/>
      <c r="F123" s="441"/>
      <c r="G123" s="441"/>
    </row>
    <row r="124" spans="2:7" x14ac:dyDescent="0.2">
      <c r="B124" s="441"/>
      <c r="C124" s="441"/>
      <c r="D124" s="441"/>
      <c r="E124" s="441"/>
      <c r="F124" s="441"/>
      <c r="G124" s="441"/>
    </row>
    <row r="125" spans="2:7" x14ac:dyDescent="0.2">
      <c r="B125" s="441"/>
      <c r="C125" s="441"/>
      <c r="D125" s="441"/>
      <c r="E125" s="441"/>
      <c r="F125" s="441"/>
      <c r="G125" s="441"/>
    </row>
    <row r="126" spans="2:7" x14ac:dyDescent="0.2">
      <c r="B126" s="441"/>
      <c r="C126" s="441"/>
      <c r="D126" s="441"/>
      <c r="E126" s="441"/>
      <c r="F126" s="441"/>
      <c r="G126" s="441"/>
    </row>
    <row r="127" spans="2:7" x14ac:dyDescent="0.2">
      <c r="B127" s="441"/>
      <c r="C127" s="441"/>
      <c r="D127" s="441"/>
      <c r="E127" s="441"/>
      <c r="F127" s="441"/>
      <c r="G127" s="441"/>
    </row>
    <row r="128" spans="2:7" x14ac:dyDescent="0.2">
      <c r="B128" s="441"/>
      <c r="C128" s="441"/>
      <c r="D128" s="441"/>
      <c r="E128" s="441"/>
      <c r="F128" s="441"/>
      <c r="G128" s="441"/>
    </row>
    <row r="129" spans="2:7" x14ac:dyDescent="0.2">
      <c r="B129" s="441"/>
      <c r="C129" s="441"/>
      <c r="D129" s="441"/>
      <c r="E129" s="441"/>
      <c r="F129" s="441"/>
      <c r="G129" s="441"/>
    </row>
    <row r="130" spans="2:7" x14ac:dyDescent="0.2">
      <c r="B130" s="441"/>
      <c r="C130" s="441"/>
      <c r="D130" s="441"/>
      <c r="E130" s="441"/>
      <c r="F130" s="441"/>
      <c r="G130" s="441"/>
    </row>
    <row r="131" spans="2:7" x14ac:dyDescent="0.2">
      <c r="B131" s="441"/>
      <c r="C131" s="441"/>
      <c r="D131" s="441"/>
      <c r="E131" s="441"/>
      <c r="F131" s="441"/>
      <c r="G131" s="441"/>
    </row>
    <row r="132" spans="2:7" x14ac:dyDescent="0.2">
      <c r="B132" s="441"/>
      <c r="C132" s="441"/>
      <c r="D132" s="441"/>
      <c r="E132" s="441"/>
      <c r="F132" s="441"/>
      <c r="G132" s="441"/>
    </row>
    <row r="133" spans="2:7" x14ac:dyDescent="0.2">
      <c r="B133" s="441"/>
      <c r="C133" s="441"/>
      <c r="D133" s="441"/>
      <c r="E133" s="441"/>
      <c r="F133" s="441"/>
      <c r="G133" s="441"/>
    </row>
    <row r="134" spans="2:7" x14ac:dyDescent="0.2">
      <c r="B134" s="441"/>
      <c r="C134" s="441"/>
      <c r="D134" s="441"/>
      <c r="E134" s="441"/>
      <c r="F134" s="441"/>
      <c r="G134" s="441"/>
    </row>
    <row r="135" spans="2:7" x14ac:dyDescent="0.2">
      <c r="B135" s="441"/>
      <c r="C135" s="441"/>
      <c r="D135" s="441"/>
      <c r="E135" s="441"/>
      <c r="F135" s="441"/>
      <c r="G135" s="441"/>
    </row>
    <row r="136" spans="2:7" x14ac:dyDescent="0.2">
      <c r="B136" s="441"/>
      <c r="C136" s="441"/>
      <c r="D136" s="441"/>
      <c r="E136" s="441"/>
      <c r="F136" s="441"/>
      <c r="G136" s="441"/>
    </row>
    <row r="137" spans="2:7" x14ac:dyDescent="0.2">
      <c r="B137" s="441"/>
      <c r="C137" s="441"/>
      <c r="D137" s="441"/>
      <c r="E137" s="441"/>
      <c r="F137" s="441"/>
      <c r="G137" s="441"/>
    </row>
    <row r="138" spans="2:7" x14ac:dyDescent="0.2">
      <c r="B138" s="441"/>
      <c r="C138" s="441"/>
      <c r="D138" s="441"/>
      <c r="E138" s="441"/>
      <c r="F138" s="441"/>
      <c r="G138" s="441"/>
    </row>
    <row r="139" spans="2:7" x14ac:dyDescent="0.2">
      <c r="B139" s="441"/>
      <c r="C139" s="441"/>
      <c r="D139" s="441"/>
      <c r="E139" s="441"/>
      <c r="F139" s="441"/>
      <c r="G139" s="441"/>
    </row>
    <row r="140" spans="2:7" x14ac:dyDescent="0.2">
      <c r="B140" s="441"/>
      <c r="C140" s="441"/>
      <c r="D140" s="441"/>
      <c r="E140" s="441"/>
      <c r="F140" s="441"/>
      <c r="G140" s="441"/>
    </row>
    <row r="141" spans="2:7" x14ac:dyDescent="0.2">
      <c r="B141" s="441"/>
      <c r="C141" s="441"/>
      <c r="D141" s="441"/>
      <c r="E141" s="441"/>
      <c r="F141" s="441"/>
      <c r="G141" s="441"/>
    </row>
    <row r="142" spans="2:7" x14ac:dyDescent="0.2">
      <c r="B142" s="441"/>
      <c r="C142" s="441"/>
      <c r="D142" s="441"/>
      <c r="E142" s="441"/>
      <c r="F142" s="441"/>
      <c r="G142" s="441"/>
    </row>
    <row r="143" spans="2:7" x14ac:dyDescent="0.2">
      <c r="B143" s="441"/>
      <c r="C143" s="441"/>
      <c r="D143" s="441"/>
      <c r="E143" s="441"/>
      <c r="F143" s="441"/>
      <c r="G143" s="441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1.25" bottom="0.25" header="0.3" footer="0.3"/>
  <pageSetup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Normal="100" zoomScaleSheetLayoutView="100" workbookViewId="0">
      <pane ySplit="10" topLeftCell="A11" activePane="bottomLeft" state="frozen"/>
      <selection pane="bottomLeft" activeCell="H18" sqref="H18"/>
    </sheetView>
  </sheetViews>
  <sheetFormatPr defaultColWidth="8.85546875" defaultRowHeight="12.75" x14ac:dyDescent="0.2"/>
  <cols>
    <col min="1" max="1" width="13.5703125" style="336" customWidth="1"/>
    <col min="2" max="2" width="12.140625" style="336" customWidth="1"/>
    <col min="3" max="3" width="15.140625" style="336" bestFit="1" customWidth="1"/>
    <col min="4" max="5" width="11.140625" style="336" customWidth="1"/>
    <col min="6" max="6" width="11.5703125" style="336" customWidth="1"/>
    <col min="7" max="7" width="15.140625" style="336" bestFit="1" customWidth="1"/>
    <col min="8" max="8" width="11.140625" style="336" customWidth="1"/>
    <col min="9" max="9" width="3.42578125" style="336" customWidth="1"/>
    <col min="10" max="16384" width="8.85546875" style="336"/>
  </cols>
  <sheetData>
    <row r="1" spans="1:10" s="836" customFormat="1" ht="24" thickBot="1" x14ac:dyDescent="0.4">
      <c r="A1" s="756" t="s">
        <v>24</v>
      </c>
      <c r="B1" s="1424" t="s">
        <v>0</v>
      </c>
      <c r="C1" s="1425"/>
      <c r="D1" s="1425"/>
      <c r="E1" s="1425"/>
      <c r="F1" s="1425"/>
      <c r="G1" s="1425"/>
      <c r="H1" s="1425"/>
    </row>
    <row r="2" spans="1:10" s="836" customFormat="1" ht="22.9" customHeight="1" x14ac:dyDescent="0.35">
      <c r="A2" s="1427">
        <v>39</v>
      </c>
      <c r="B2" s="1429" t="s">
        <v>1</v>
      </c>
      <c r="C2" s="1430"/>
      <c r="D2" s="1430"/>
      <c r="E2" s="1430"/>
      <c r="F2" s="1430"/>
      <c r="G2" s="1430"/>
      <c r="H2" s="1430"/>
    </row>
    <row r="3" spans="1:10" s="836" customFormat="1" ht="22.9" customHeight="1" x14ac:dyDescent="0.35">
      <c r="A3" s="1427"/>
      <c r="B3" s="417" t="s">
        <v>2</v>
      </c>
      <c r="C3" s="1562" t="s">
        <v>109</v>
      </c>
      <c r="D3" s="1562"/>
      <c r="E3" s="1562"/>
      <c r="F3" s="1562"/>
      <c r="G3" s="1562"/>
      <c r="H3" s="1562"/>
    </row>
    <row r="4" spans="1:10" s="836" customFormat="1" ht="23.45" customHeight="1" thickBot="1" x14ac:dyDescent="0.4">
      <c r="A4" s="1427"/>
      <c r="B4" s="418" t="s">
        <v>4</v>
      </c>
      <c r="C4" s="1434" t="s">
        <v>159</v>
      </c>
      <c r="D4" s="1434"/>
      <c r="E4" s="1434"/>
      <c r="F4" s="1434"/>
      <c r="G4" s="1434"/>
      <c r="H4" s="1434"/>
    </row>
    <row r="5" spans="1:10" s="836" customFormat="1" ht="23.45" customHeight="1" thickBot="1" x14ac:dyDescent="0.4">
      <c r="A5" s="937"/>
      <c r="B5" s="1436" t="s">
        <v>160</v>
      </c>
      <c r="C5" s="1437"/>
      <c r="D5" s="1437"/>
      <c r="E5" s="1518"/>
      <c r="F5" s="1436" t="s">
        <v>100</v>
      </c>
      <c r="G5" s="1437"/>
      <c r="H5" s="1518"/>
    </row>
    <row r="6" spans="1:10" x14ac:dyDescent="0.2">
      <c r="A6" s="420"/>
      <c r="B6" s="743" t="s">
        <v>9</v>
      </c>
      <c r="C6" s="549" t="s">
        <v>10</v>
      </c>
      <c r="D6" s="550" t="s">
        <v>12</v>
      </c>
      <c r="E6" s="550" t="s">
        <v>13</v>
      </c>
      <c r="F6" s="743" t="s">
        <v>13</v>
      </c>
      <c r="G6" s="549" t="s">
        <v>10</v>
      </c>
      <c r="H6" s="550" t="s">
        <v>9</v>
      </c>
      <c r="I6" s="333"/>
      <c r="J6" s="333"/>
    </row>
    <row r="7" spans="1:10" ht="25.5" x14ac:dyDescent="0.2">
      <c r="A7" s="428"/>
      <c r="B7" s="366" t="s">
        <v>109</v>
      </c>
      <c r="C7" s="367" t="s">
        <v>210</v>
      </c>
      <c r="D7" s="1193" t="s">
        <v>271</v>
      </c>
      <c r="E7" s="369" t="s">
        <v>211</v>
      </c>
      <c r="F7" s="850" t="s">
        <v>211</v>
      </c>
      <c r="G7" s="367" t="s">
        <v>210</v>
      </c>
      <c r="H7" s="850" t="s">
        <v>109</v>
      </c>
    </row>
    <row r="8" spans="1:10" ht="13.5" thickBot="1" x14ac:dyDescent="0.25">
      <c r="A8" s="863"/>
      <c r="B8" s="1417" t="s">
        <v>270</v>
      </c>
      <c r="C8" s="1421">
        <v>8</v>
      </c>
      <c r="D8" s="1408"/>
      <c r="E8" s="1408">
        <v>25</v>
      </c>
      <c r="F8" s="1550">
        <v>25</v>
      </c>
      <c r="G8" s="1421">
        <v>8</v>
      </c>
      <c r="H8" s="1417" t="s">
        <v>272</v>
      </c>
    </row>
    <row r="9" spans="1:10" ht="13.5" thickBot="1" x14ac:dyDescent="0.25">
      <c r="A9" s="431" t="s">
        <v>22</v>
      </c>
      <c r="B9" s="1418"/>
      <c r="C9" s="1422"/>
      <c r="D9" s="1409"/>
      <c r="E9" s="1409"/>
      <c r="F9" s="1584"/>
      <c r="G9" s="1422"/>
      <c r="H9" s="1418"/>
    </row>
    <row r="10" spans="1:10" ht="15" x14ac:dyDescent="0.2">
      <c r="A10" s="938"/>
      <c r="B10" s="799"/>
      <c r="C10" s="376"/>
      <c r="D10" s="437" t="s">
        <v>279</v>
      </c>
      <c r="E10" s="379">
        <v>0.30555555555555552</v>
      </c>
      <c r="F10" s="799" t="s">
        <v>280</v>
      </c>
      <c r="G10" s="379">
        <v>0.31388888888888888</v>
      </c>
      <c r="H10" s="379">
        <v>0.3298611111111111</v>
      </c>
    </row>
    <row r="11" spans="1:10" ht="15" x14ac:dyDescent="0.2">
      <c r="A11" s="938"/>
      <c r="B11" s="939" t="s">
        <v>274</v>
      </c>
      <c r="C11" s="378">
        <v>0.34930555555555554</v>
      </c>
      <c r="D11" s="379">
        <v>0.35972222222222222</v>
      </c>
      <c r="E11" s="379">
        <v>0.36458333333333331</v>
      </c>
      <c r="F11" s="939">
        <v>0.36805555555555558</v>
      </c>
      <c r="G11" s="379">
        <v>0.37638888888888888</v>
      </c>
      <c r="H11" s="379">
        <v>0.3923611111111111</v>
      </c>
    </row>
    <row r="12" spans="1:10" ht="15" x14ac:dyDescent="0.2">
      <c r="A12" s="938"/>
      <c r="B12" s="939">
        <v>0.39583333333333331</v>
      </c>
      <c r="C12" s="378">
        <v>0.41180555555555554</v>
      </c>
      <c r="D12" s="379">
        <v>0.42222222222222222</v>
      </c>
      <c r="E12" s="379">
        <v>0.42708333333333331</v>
      </c>
      <c r="F12" s="939">
        <v>0.43055555555555558</v>
      </c>
      <c r="G12" s="379">
        <v>0.43888888888888888</v>
      </c>
      <c r="H12" s="379">
        <v>0.4548611111111111</v>
      </c>
    </row>
    <row r="13" spans="1:10" ht="15.75" x14ac:dyDescent="0.25">
      <c r="A13" s="938"/>
      <c r="B13" s="939" t="s">
        <v>275</v>
      </c>
      <c r="C13" s="378">
        <v>0.47430555555555554</v>
      </c>
      <c r="D13" s="379">
        <v>0.48472222222222222</v>
      </c>
      <c r="E13" s="379">
        <v>0.48958333333333331</v>
      </c>
      <c r="F13" s="939">
        <v>0.49305555555555558</v>
      </c>
      <c r="G13" s="415" t="s">
        <v>281</v>
      </c>
      <c r="H13" s="379">
        <v>0.51736111111111105</v>
      </c>
    </row>
    <row r="14" spans="1:10" ht="15.75" x14ac:dyDescent="0.25">
      <c r="A14" s="938"/>
      <c r="B14" s="941" t="s">
        <v>276</v>
      </c>
      <c r="C14" s="414">
        <v>0.53680555555555554</v>
      </c>
      <c r="D14" s="415">
        <v>4.7222222222222221E-2</v>
      </c>
      <c r="E14" s="415">
        <v>5.2083333333333336E-2</v>
      </c>
      <c r="F14" s="941">
        <v>5.5555555555555552E-2</v>
      </c>
      <c r="G14" s="415">
        <v>6.3888888888888884E-2</v>
      </c>
      <c r="H14" s="379">
        <v>7.9861111111111105E-2</v>
      </c>
    </row>
    <row r="15" spans="1:10" ht="15.75" x14ac:dyDescent="0.25">
      <c r="A15" s="938"/>
      <c r="B15" s="940" t="s">
        <v>277</v>
      </c>
      <c r="C15" s="414">
        <v>9.930555555555555E-2</v>
      </c>
      <c r="D15" s="415">
        <v>0.10972222222222222</v>
      </c>
      <c r="E15" s="415">
        <v>0.11458333333333333</v>
      </c>
      <c r="F15" s="940">
        <v>0.11805555555555557</v>
      </c>
      <c r="G15" s="415">
        <v>0.12638888888888888</v>
      </c>
      <c r="H15" s="415">
        <v>0.1423611111111111</v>
      </c>
    </row>
    <row r="16" spans="1:10" ht="15.75" x14ac:dyDescent="0.25">
      <c r="A16" s="938"/>
      <c r="B16" s="941">
        <v>0.14583333333333334</v>
      </c>
      <c r="C16" s="414">
        <v>0.16180555555555556</v>
      </c>
      <c r="D16" s="415">
        <v>0.17222222222222225</v>
      </c>
      <c r="E16" s="415">
        <v>0.17708333333333334</v>
      </c>
      <c r="F16" s="941">
        <v>0.18055555555555555</v>
      </c>
      <c r="G16" s="415">
        <v>0.18888888888888888</v>
      </c>
      <c r="H16" s="415">
        <v>0.20486111111111113</v>
      </c>
    </row>
    <row r="17" spans="1:8" ht="15.75" x14ac:dyDescent="0.25">
      <c r="A17" s="938"/>
      <c r="B17" s="941" t="s">
        <v>278</v>
      </c>
      <c r="C17" s="414">
        <v>0.22430555555555556</v>
      </c>
      <c r="D17" s="415">
        <v>0.23472222222222219</v>
      </c>
      <c r="E17" s="415">
        <v>0.23958333333333334</v>
      </c>
      <c r="F17" s="941"/>
      <c r="G17" s="415"/>
      <c r="H17" s="415"/>
    </row>
    <row r="18" spans="1:8" s="333" customFormat="1" x14ac:dyDescent="0.2">
      <c r="A18" s="336"/>
      <c r="B18" s="336"/>
      <c r="C18" s="336"/>
      <c r="D18" s="336"/>
      <c r="E18" s="334"/>
      <c r="F18" s="336"/>
      <c r="G18" s="336"/>
      <c r="H18" s="336"/>
    </row>
    <row r="19" spans="1:8" x14ac:dyDescent="0.2">
      <c r="B19" s="333" t="s">
        <v>273</v>
      </c>
    </row>
    <row r="22" spans="1:8" x14ac:dyDescent="0.2">
      <c r="G22" s="336" t="s">
        <v>212</v>
      </c>
    </row>
  </sheetData>
  <mergeCells count="14">
    <mergeCell ref="B5:E5"/>
    <mergeCell ref="E8:E9"/>
    <mergeCell ref="F5:H5"/>
    <mergeCell ref="G8:G9"/>
    <mergeCell ref="B8:B9"/>
    <mergeCell ref="C8:C9"/>
    <mergeCell ref="F8:F9"/>
    <mergeCell ref="H8:H9"/>
    <mergeCell ref="D8:D9"/>
    <mergeCell ref="A2:A4"/>
    <mergeCell ref="B1:H1"/>
    <mergeCell ref="C4:H4"/>
    <mergeCell ref="C3:H3"/>
    <mergeCell ref="B2:H2"/>
  </mergeCells>
  <printOptions horizontalCentered="1"/>
  <pageMargins left="0.2" right="0.2" top="0.2" bottom="0.2" header="0.3" footer="0.3"/>
  <pageSetup scale="97"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Normal="100" zoomScaleSheetLayoutView="100" workbookViewId="0">
      <selection activeCell="J12" sqref="J12:J13"/>
    </sheetView>
  </sheetViews>
  <sheetFormatPr defaultColWidth="8.85546875" defaultRowHeight="12.75" x14ac:dyDescent="0.2"/>
  <cols>
    <col min="1" max="1" width="13.7109375" style="336" customWidth="1"/>
    <col min="2" max="2" width="13.85546875" style="336" customWidth="1"/>
    <col min="3" max="3" width="13.42578125" style="336" customWidth="1"/>
    <col min="4" max="4" width="11.42578125" style="336" customWidth="1"/>
    <col min="5" max="5" width="10.140625" style="336" customWidth="1"/>
    <col min="6" max="6" width="11.42578125" style="336" customWidth="1"/>
    <col min="7" max="7" width="14" style="336" bestFit="1" customWidth="1"/>
    <col min="8" max="8" width="10.28515625" style="336" customWidth="1"/>
    <col min="9" max="9" width="9.28515625" style="336" customWidth="1"/>
    <col min="10" max="10" width="13" style="336" customWidth="1"/>
    <col min="11" max="11" width="14.5703125" style="336" customWidth="1"/>
    <col min="12" max="12" width="6.140625" style="336" customWidth="1"/>
    <col min="13" max="16384" width="8.85546875" style="336"/>
  </cols>
  <sheetData>
    <row r="1" spans="1:12" ht="21.6" customHeight="1" thickBot="1" x14ac:dyDescent="0.3">
      <c r="A1" s="875" t="s">
        <v>24</v>
      </c>
      <c r="B1" s="1481" t="s">
        <v>213</v>
      </c>
      <c r="C1" s="1482"/>
      <c r="D1" s="1482"/>
      <c r="E1" s="1482"/>
      <c r="F1" s="1482"/>
      <c r="G1" s="1482"/>
      <c r="H1" s="1482"/>
      <c r="I1" s="1482"/>
      <c r="J1" s="1482"/>
      <c r="K1" s="1483"/>
    </row>
    <row r="2" spans="1:12" ht="17.45" customHeight="1" x14ac:dyDescent="0.2">
      <c r="A2" s="1565">
        <v>43</v>
      </c>
      <c r="B2" s="1486" t="s">
        <v>1</v>
      </c>
      <c r="C2" s="1487"/>
      <c r="D2" s="1487"/>
      <c r="E2" s="1487"/>
      <c r="F2" s="1487"/>
      <c r="G2" s="1487"/>
      <c r="H2" s="1487"/>
      <c r="I2" s="1487"/>
      <c r="J2" s="1487"/>
      <c r="K2" s="1488"/>
    </row>
    <row r="3" spans="1:12" ht="17.45" customHeight="1" x14ac:dyDescent="0.2">
      <c r="A3" s="1565"/>
      <c r="B3" s="666" t="s">
        <v>2</v>
      </c>
      <c r="C3" s="1588" t="s">
        <v>3</v>
      </c>
      <c r="D3" s="1588"/>
      <c r="E3" s="1588"/>
      <c r="F3" s="1588"/>
      <c r="G3" s="1588"/>
      <c r="H3" s="1588"/>
      <c r="I3" s="1588"/>
      <c r="J3" s="1588"/>
      <c r="K3" s="1589"/>
    </row>
    <row r="4" spans="1:12" ht="18" customHeight="1" thickBot="1" x14ac:dyDescent="0.25">
      <c r="A4" s="1565"/>
      <c r="B4" s="667" t="s">
        <v>4</v>
      </c>
      <c r="C4" s="1491" t="s">
        <v>99</v>
      </c>
      <c r="D4" s="1491"/>
      <c r="E4" s="1491"/>
      <c r="F4" s="1491"/>
      <c r="G4" s="1491"/>
      <c r="H4" s="1491"/>
      <c r="I4" s="1491"/>
      <c r="J4" s="1491"/>
      <c r="K4" s="1492"/>
    </row>
    <row r="5" spans="1:12" ht="21.6" customHeight="1" thickBot="1" x14ac:dyDescent="0.3">
      <c r="A5" s="879"/>
      <c r="B5" s="1493" t="s">
        <v>100</v>
      </c>
      <c r="C5" s="1494"/>
      <c r="D5" s="1494"/>
      <c r="E5" s="1494"/>
      <c r="F5" s="1520"/>
      <c r="G5" s="1494" t="s">
        <v>70</v>
      </c>
      <c r="H5" s="1494"/>
      <c r="I5" s="1494"/>
      <c r="J5" s="1494"/>
      <c r="K5" s="1495"/>
      <c r="L5" s="953" t="s">
        <v>8</v>
      </c>
    </row>
    <row r="6" spans="1:12" ht="13.15" hidden="1" customHeight="1" x14ac:dyDescent="0.25">
      <c r="A6" s="954"/>
      <c r="B6" s="955">
        <v>0</v>
      </c>
      <c r="C6" s="956">
        <v>1.8</v>
      </c>
      <c r="D6" s="956">
        <v>3.1</v>
      </c>
      <c r="E6" s="956">
        <v>2.1</v>
      </c>
      <c r="F6" s="956">
        <v>4.8</v>
      </c>
      <c r="G6" s="957">
        <v>0</v>
      </c>
      <c r="H6" s="956">
        <v>4.5999999999999996</v>
      </c>
      <c r="I6" s="956">
        <v>2.2999999999999998</v>
      </c>
      <c r="J6" s="956">
        <v>3.3</v>
      </c>
      <c r="K6" s="958">
        <v>1.7</v>
      </c>
      <c r="L6" s="959">
        <f>SUM(G6:K6)</f>
        <v>11.899999999999999</v>
      </c>
    </row>
    <row r="7" spans="1:12" ht="13.15" hidden="1" customHeight="1" x14ac:dyDescent="0.25">
      <c r="A7" s="960"/>
      <c r="B7" s="961">
        <f t="shared" ref="B7:K7" si="0">IF(B9=0,0,((B6*60)/B9))</f>
        <v>0</v>
      </c>
      <c r="C7" s="962">
        <f t="shared" si="0"/>
        <v>9</v>
      </c>
      <c r="D7" s="962">
        <f t="shared" si="0"/>
        <v>12.4</v>
      </c>
      <c r="E7" s="962">
        <f t="shared" si="0"/>
        <v>12.6</v>
      </c>
      <c r="F7" s="962">
        <f t="shared" si="0"/>
        <v>28.8</v>
      </c>
      <c r="G7" s="963">
        <f t="shared" si="0"/>
        <v>0</v>
      </c>
      <c r="H7" s="962">
        <f t="shared" si="0"/>
        <v>27.6</v>
      </c>
      <c r="I7" s="962">
        <f t="shared" si="0"/>
        <v>11.5</v>
      </c>
      <c r="J7" s="962">
        <f t="shared" si="0"/>
        <v>14.142857142857142</v>
      </c>
      <c r="K7" s="964">
        <f t="shared" si="0"/>
        <v>8.5</v>
      </c>
      <c r="L7" s="965">
        <f>AVERAGE(H7:K7)</f>
        <v>15.435714285714287</v>
      </c>
    </row>
    <row r="8" spans="1:12" ht="13.9" hidden="1" thickBot="1" x14ac:dyDescent="0.3">
      <c r="A8" s="966"/>
      <c r="B8" s="967">
        <v>5</v>
      </c>
      <c r="C8" s="968">
        <v>10</v>
      </c>
      <c r="D8" s="968">
        <v>15</v>
      </c>
      <c r="E8" s="968">
        <v>10</v>
      </c>
      <c r="F8" s="968">
        <v>10</v>
      </c>
      <c r="G8" s="969">
        <v>5</v>
      </c>
      <c r="H8" s="968">
        <v>10</v>
      </c>
      <c r="I8" s="968">
        <v>10</v>
      </c>
      <c r="J8" s="968">
        <v>15</v>
      </c>
      <c r="K8" s="970">
        <v>10</v>
      </c>
      <c r="L8" s="971">
        <f>SUM(G8:K8)</f>
        <v>50</v>
      </c>
    </row>
    <row r="9" spans="1:12" ht="13.9" hidden="1" customHeight="1" thickBot="1" x14ac:dyDescent="0.3">
      <c r="A9" s="972"/>
      <c r="B9" s="973">
        <v>5</v>
      </c>
      <c r="C9" s="974">
        <v>12</v>
      </c>
      <c r="D9" s="974">
        <v>15</v>
      </c>
      <c r="E9" s="974">
        <v>10</v>
      </c>
      <c r="F9" s="974">
        <v>10</v>
      </c>
      <c r="G9" s="975">
        <v>5</v>
      </c>
      <c r="H9" s="974">
        <v>10</v>
      </c>
      <c r="I9" s="974">
        <v>12</v>
      </c>
      <c r="J9" s="974">
        <v>14</v>
      </c>
      <c r="K9" s="976">
        <v>12</v>
      </c>
      <c r="L9" s="971">
        <f>SUM(G9:K9)</f>
        <v>53</v>
      </c>
    </row>
    <row r="10" spans="1:12" ht="13.15" x14ac:dyDescent="0.25">
      <c r="A10" s="882"/>
      <c r="B10" s="421" t="s">
        <v>9</v>
      </c>
      <c r="C10" s="422" t="s">
        <v>10</v>
      </c>
      <c r="D10" s="422" t="s">
        <v>13</v>
      </c>
      <c r="E10" s="422" t="s">
        <v>12</v>
      </c>
      <c r="F10" s="423" t="s">
        <v>43</v>
      </c>
      <c r="G10" s="421" t="s">
        <v>43</v>
      </c>
      <c r="H10" s="422" t="s">
        <v>12</v>
      </c>
      <c r="I10" s="422" t="s">
        <v>13</v>
      </c>
      <c r="J10" s="422" t="s">
        <v>10</v>
      </c>
      <c r="K10" s="423" t="s">
        <v>9</v>
      </c>
    </row>
    <row r="11" spans="1:12" ht="25.5" x14ac:dyDescent="0.2">
      <c r="A11" s="884"/>
      <c r="B11" s="947" t="s">
        <v>3</v>
      </c>
      <c r="C11" s="951" t="s">
        <v>148</v>
      </c>
      <c r="D11" s="951" t="s">
        <v>59</v>
      </c>
      <c r="E11" s="951" t="s">
        <v>214</v>
      </c>
      <c r="F11" s="948" t="s">
        <v>99</v>
      </c>
      <c r="G11" s="947" t="s">
        <v>109</v>
      </c>
      <c r="H11" s="951" t="s">
        <v>214</v>
      </c>
      <c r="I11" s="951" t="s">
        <v>59</v>
      </c>
      <c r="J11" s="951" t="s">
        <v>148</v>
      </c>
      <c r="K11" s="948" t="s">
        <v>3</v>
      </c>
    </row>
    <row r="12" spans="1:12" ht="13.9" customHeight="1" thickBot="1" x14ac:dyDescent="0.25">
      <c r="A12" s="885"/>
      <c r="B12" s="1439" t="s">
        <v>215</v>
      </c>
      <c r="C12" s="1536" t="s">
        <v>282</v>
      </c>
      <c r="D12" s="1536" t="s">
        <v>283</v>
      </c>
      <c r="E12" s="1536">
        <v>10</v>
      </c>
      <c r="F12" s="1441" t="s">
        <v>284</v>
      </c>
      <c r="G12" s="1441" t="s">
        <v>284</v>
      </c>
      <c r="H12" s="1536">
        <v>10</v>
      </c>
      <c r="I12" s="1536" t="s">
        <v>283</v>
      </c>
      <c r="J12" s="1536" t="s">
        <v>282</v>
      </c>
      <c r="K12" s="1441" t="s">
        <v>215</v>
      </c>
    </row>
    <row r="13" spans="1:12" ht="13.5" thickBot="1" x14ac:dyDescent="0.25">
      <c r="A13" s="20" t="s">
        <v>22</v>
      </c>
      <c r="B13" s="1440"/>
      <c r="C13" s="1590"/>
      <c r="D13" s="1590"/>
      <c r="E13" s="1590"/>
      <c r="F13" s="1442"/>
      <c r="G13" s="1442"/>
      <c r="H13" s="1590"/>
      <c r="I13" s="1590"/>
      <c r="J13" s="1590"/>
      <c r="K13" s="1442"/>
    </row>
    <row r="14" spans="1:12" ht="15" x14ac:dyDescent="0.2">
      <c r="A14" s="637" t="s">
        <v>23</v>
      </c>
      <c r="B14" s="977"/>
      <c r="C14" s="977"/>
      <c r="D14" s="977"/>
      <c r="E14" s="977"/>
      <c r="F14" s="978"/>
      <c r="G14" s="979">
        <v>0.25694444444444448</v>
      </c>
      <c r="H14" s="980">
        <v>0.2638888888888889</v>
      </c>
      <c r="I14" s="980">
        <v>0.27222222222222225</v>
      </c>
      <c r="J14" s="980">
        <v>0.2819444444444445</v>
      </c>
      <c r="K14" s="981">
        <v>0.29027777777777786</v>
      </c>
      <c r="L14" s="1585"/>
    </row>
    <row r="15" spans="1:12" ht="15" x14ac:dyDescent="0.2">
      <c r="A15" s="637" t="s">
        <v>23</v>
      </c>
      <c r="B15" s="468"/>
      <c r="C15" s="982">
        <v>0.25347222222222221</v>
      </c>
      <c r="D15" s="468">
        <v>0.2638888888888889</v>
      </c>
      <c r="E15" s="468">
        <v>0.27083333333333331</v>
      </c>
      <c r="F15" s="469">
        <v>0.27777777777777773</v>
      </c>
      <c r="G15" s="468">
        <v>0.28124999999999994</v>
      </c>
      <c r="H15" s="468">
        <v>0.28819444444444436</v>
      </c>
      <c r="I15" s="468">
        <v>0.29652777777777772</v>
      </c>
      <c r="J15" s="468">
        <v>0.30624999999999997</v>
      </c>
      <c r="K15" s="469">
        <v>0.31458333333333333</v>
      </c>
      <c r="L15" s="1586"/>
    </row>
    <row r="16" spans="1:12" ht="15" x14ac:dyDescent="0.2">
      <c r="A16" s="637" t="s">
        <v>23</v>
      </c>
      <c r="B16" s="982">
        <v>0.26944444444444443</v>
      </c>
      <c r="C16" s="983">
        <v>0.27777777777777779</v>
      </c>
      <c r="D16" s="983">
        <v>0.28819444444444448</v>
      </c>
      <c r="E16" s="983">
        <v>0.2951388888888889</v>
      </c>
      <c r="F16" s="984">
        <v>0.30208333333333331</v>
      </c>
      <c r="G16" s="983">
        <v>0.30555555555555552</v>
      </c>
      <c r="H16" s="983">
        <v>0.31249999999999994</v>
      </c>
      <c r="I16" s="983">
        <v>0.3208333333333333</v>
      </c>
      <c r="J16" s="983">
        <v>0.33055555555555555</v>
      </c>
      <c r="K16" s="984">
        <v>0.33888888888888891</v>
      </c>
      <c r="L16" s="1586"/>
    </row>
    <row r="17" spans="1:12" ht="15" x14ac:dyDescent="0.2">
      <c r="A17" s="637" t="s">
        <v>23</v>
      </c>
      <c r="B17" s="985">
        <v>0.29375000000000007</v>
      </c>
      <c r="C17" s="985">
        <v>0.30208333333333343</v>
      </c>
      <c r="D17" s="985">
        <v>0.31250000000000011</v>
      </c>
      <c r="E17" s="985">
        <v>0.31944444444444453</v>
      </c>
      <c r="F17" s="986">
        <v>0.32638888888888895</v>
      </c>
      <c r="G17" s="985">
        <v>0.32986111111111116</v>
      </c>
      <c r="H17" s="985">
        <v>0.33680555555555558</v>
      </c>
      <c r="I17" s="985">
        <v>0.34513888888888894</v>
      </c>
      <c r="J17" s="985">
        <v>0.35486111111111118</v>
      </c>
      <c r="K17" s="986">
        <v>0.36319444444444454</v>
      </c>
      <c r="L17" s="1586"/>
    </row>
    <row r="18" spans="1:12" ht="15" x14ac:dyDescent="0.2">
      <c r="A18" s="637" t="s">
        <v>23</v>
      </c>
      <c r="B18" s="468">
        <v>0.31805555555555554</v>
      </c>
      <c r="C18" s="468">
        <v>0.3263888888888889</v>
      </c>
      <c r="D18" s="468">
        <v>0.33680555555555558</v>
      </c>
      <c r="E18" s="468">
        <v>0.34375</v>
      </c>
      <c r="F18" s="469">
        <v>0.35069444444444442</v>
      </c>
      <c r="G18" s="468">
        <v>0.35416666666666663</v>
      </c>
      <c r="H18" s="468">
        <v>0.36111111111111105</v>
      </c>
      <c r="I18" s="468">
        <v>0.36944444444444441</v>
      </c>
      <c r="J18" s="468">
        <v>0.37916666666666665</v>
      </c>
      <c r="K18" s="469">
        <v>0.38750000000000001</v>
      </c>
      <c r="L18" s="1586"/>
    </row>
    <row r="19" spans="1:12" ht="15" x14ac:dyDescent="0.2">
      <c r="A19" s="637" t="s">
        <v>23</v>
      </c>
      <c r="B19" s="983">
        <v>0.34236111111111112</v>
      </c>
      <c r="C19" s="983">
        <v>0.35069444444444448</v>
      </c>
      <c r="D19" s="983">
        <v>0.36111111111111116</v>
      </c>
      <c r="E19" s="983">
        <v>0.36805555555555558</v>
      </c>
      <c r="F19" s="984">
        <v>0.375</v>
      </c>
      <c r="G19" s="983">
        <v>0.37847222222222221</v>
      </c>
      <c r="H19" s="983">
        <v>0.38541666666666663</v>
      </c>
      <c r="I19" s="983">
        <v>0.39374999999999999</v>
      </c>
      <c r="J19" s="983">
        <v>0.40347222222222223</v>
      </c>
      <c r="K19" s="984">
        <v>0.41180555555555559</v>
      </c>
      <c r="L19" s="1586"/>
    </row>
    <row r="20" spans="1:12" ht="15" x14ac:dyDescent="0.2">
      <c r="A20" s="637" t="s">
        <v>23</v>
      </c>
      <c r="B20" s="985">
        <v>0.36666666666666675</v>
      </c>
      <c r="C20" s="985">
        <v>0.37500000000000011</v>
      </c>
      <c r="D20" s="985">
        <v>0.3854166666666668</v>
      </c>
      <c r="E20" s="985">
        <v>0.39236111111111122</v>
      </c>
      <c r="F20" s="986">
        <v>0.39930555555555564</v>
      </c>
      <c r="G20" s="985">
        <v>0.40277777777777785</v>
      </c>
      <c r="H20" s="985">
        <v>0.40972222222222227</v>
      </c>
      <c r="I20" s="985">
        <v>0.41805555555555562</v>
      </c>
      <c r="J20" s="985">
        <v>0.42777777777777787</v>
      </c>
      <c r="K20" s="986">
        <v>0.43611111111111123</v>
      </c>
      <c r="L20" s="1586"/>
    </row>
    <row r="21" spans="1:12" ht="15" x14ac:dyDescent="0.2">
      <c r="A21" s="637" t="s">
        <v>23</v>
      </c>
      <c r="B21" s="468">
        <v>0.39097222222222222</v>
      </c>
      <c r="C21" s="468">
        <v>0.39930555555555558</v>
      </c>
      <c r="D21" s="468">
        <v>0.40972222222222227</v>
      </c>
      <c r="E21" s="468">
        <v>0.41666666666666669</v>
      </c>
      <c r="F21" s="469">
        <v>0.4236111111111111</v>
      </c>
      <c r="G21" s="468">
        <v>0.42708333333333331</v>
      </c>
      <c r="H21" s="468">
        <v>0.43402777777777773</v>
      </c>
      <c r="I21" s="468">
        <v>0.44236111111111109</v>
      </c>
      <c r="J21" s="468">
        <v>0.45208333333333334</v>
      </c>
      <c r="K21" s="469">
        <v>0.4604166666666667</v>
      </c>
      <c r="L21" s="1586"/>
    </row>
    <row r="22" spans="1:12" ht="15" x14ac:dyDescent="0.2">
      <c r="A22" s="637" t="s">
        <v>23</v>
      </c>
      <c r="B22" s="983">
        <v>0.4152777777777778</v>
      </c>
      <c r="C22" s="983">
        <v>0.42361111111111116</v>
      </c>
      <c r="D22" s="983">
        <v>0.43402777777777785</v>
      </c>
      <c r="E22" s="983">
        <v>0.44097222222222227</v>
      </c>
      <c r="F22" s="984">
        <v>0.44791666666666669</v>
      </c>
      <c r="G22" s="983">
        <v>0.4513888888888889</v>
      </c>
      <c r="H22" s="983">
        <v>0.45833333333333331</v>
      </c>
      <c r="I22" s="983">
        <v>0.46666666666666667</v>
      </c>
      <c r="J22" s="983">
        <v>0.47638888888888892</v>
      </c>
      <c r="K22" s="984">
        <v>0.48472222222222228</v>
      </c>
      <c r="L22" s="1586"/>
    </row>
    <row r="23" spans="1:12" ht="15.75" x14ac:dyDescent="0.25">
      <c r="A23" s="637" t="s">
        <v>23</v>
      </c>
      <c r="B23" s="985">
        <v>0.43958333333333344</v>
      </c>
      <c r="C23" s="985">
        <v>0.4479166666666668</v>
      </c>
      <c r="D23" s="985">
        <v>0.45833333333333348</v>
      </c>
      <c r="E23" s="985">
        <v>0.4652777777777779</v>
      </c>
      <c r="F23" s="986">
        <v>0.47222222222222232</v>
      </c>
      <c r="G23" s="985">
        <v>0.47569444444444453</v>
      </c>
      <c r="H23" s="985">
        <v>0.48263888888888895</v>
      </c>
      <c r="I23" s="985">
        <v>0.49097222222222231</v>
      </c>
      <c r="J23" s="987">
        <v>0.50069444444444455</v>
      </c>
      <c r="K23" s="988">
        <v>0.50902777777777786</v>
      </c>
      <c r="L23" s="1586"/>
    </row>
    <row r="24" spans="1:12" ht="15.75" x14ac:dyDescent="0.25">
      <c r="A24" s="637" t="s">
        <v>23</v>
      </c>
      <c r="B24" s="468">
        <v>0.46388888888888891</v>
      </c>
      <c r="C24" s="468">
        <v>0.47222222222222227</v>
      </c>
      <c r="D24" s="468">
        <v>0.48263888888888895</v>
      </c>
      <c r="E24" s="468">
        <v>0.48958333333333337</v>
      </c>
      <c r="F24" s="469">
        <v>0.49652777777777779</v>
      </c>
      <c r="G24" s="989">
        <v>0.5</v>
      </c>
      <c r="H24" s="472">
        <v>0.50694444444444442</v>
      </c>
      <c r="I24" s="472">
        <v>0.51527777777777772</v>
      </c>
      <c r="J24" s="472">
        <v>0.52499999999999991</v>
      </c>
      <c r="K24" s="470">
        <v>0.53333333333333321</v>
      </c>
      <c r="L24" s="1586"/>
    </row>
    <row r="25" spans="1:12" ht="15.75" x14ac:dyDescent="0.25">
      <c r="A25" s="637" t="s">
        <v>23</v>
      </c>
      <c r="B25" s="983">
        <v>0.48819444444444449</v>
      </c>
      <c r="C25" s="983">
        <v>0.49652777777777785</v>
      </c>
      <c r="D25" s="990">
        <v>0.50694444444444453</v>
      </c>
      <c r="E25" s="991">
        <v>0.51388888888888895</v>
      </c>
      <c r="F25" s="992">
        <v>0.52083333333333337</v>
      </c>
      <c r="G25" s="991">
        <v>0.52430555555555558</v>
      </c>
      <c r="H25" s="991">
        <v>0.53125</v>
      </c>
      <c r="I25" s="991">
        <v>0.5395833333333333</v>
      </c>
      <c r="J25" s="991">
        <v>4.9305555555555554E-2</v>
      </c>
      <c r="K25" s="992">
        <v>5.7638888888888885E-2</v>
      </c>
      <c r="L25" s="1586"/>
    </row>
    <row r="26" spans="1:12" ht="15.75" x14ac:dyDescent="0.25">
      <c r="A26" s="637" t="s">
        <v>23</v>
      </c>
      <c r="B26" s="993">
        <v>0.51250000000000007</v>
      </c>
      <c r="C26" s="993">
        <v>0.52083333333333337</v>
      </c>
      <c r="D26" s="993">
        <v>0.53125</v>
      </c>
      <c r="E26" s="993">
        <v>0.53819444444444442</v>
      </c>
      <c r="F26" s="988">
        <v>4.5138888888888888E-2</v>
      </c>
      <c r="G26" s="993">
        <v>4.8611111111111112E-2</v>
      </c>
      <c r="H26" s="993">
        <v>5.5555555555555552E-2</v>
      </c>
      <c r="I26" s="993">
        <v>6.3888888888888884E-2</v>
      </c>
      <c r="J26" s="993">
        <v>7.3611111111111113E-2</v>
      </c>
      <c r="K26" s="988">
        <v>8.1944444444444445E-2</v>
      </c>
      <c r="L26" s="1586"/>
    </row>
    <row r="27" spans="1:12" ht="15.75" x14ac:dyDescent="0.25">
      <c r="A27" s="637" t="s">
        <v>23</v>
      </c>
      <c r="B27" s="472">
        <v>0.53680555555555542</v>
      </c>
      <c r="C27" s="472">
        <v>4.5138888888888888E-2</v>
      </c>
      <c r="D27" s="472">
        <v>5.5555555555555552E-2</v>
      </c>
      <c r="E27" s="472">
        <v>6.25E-2</v>
      </c>
      <c r="F27" s="470">
        <v>6.9444444444444434E-2</v>
      </c>
      <c r="G27" s="472">
        <v>7.2916666666666671E-2</v>
      </c>
      <c r="H27" s="472">
        <v>7.9861111111111105E-2</v>
      </c>
      <c r="I27" s="472">
        <v>8.819444444444445E-2</v>
      </c>
      <c r="J27" s="472">
        <v>9.7916666666666666E-2</v>
      </c>
      <c r="K27" s="470">
        <v>0.10625</v>
      </c>
      <c r="L27" s="1586"/>
    </row>
    <row r="28" spans="1:12" ht="15.75" x14ac:dyDescent="0.25">
      <c r="A28" s="637" t="s">
        <v>23</v>
      </c>
      <c r="B28" s="991">
        <v>6.1111111111111116E-2</v>
      </c>
      <c r="C28" s="991">
        <v>6.9444444444444434E-2</v>
      </c>
      <c r="D28" s="991">
        <v>7.9861111111111105E-2</v>
      </c>
      <c r="E28" s="991">
        <v>8.6805555555555566E-2</v>
      </c>
      <c r="F28" s="992">
        <v>9.375E-2</v>
      </c>
      <c r="G28" s="991">
        <v>9.7222222222222224E-2</v>
      </c>
      <c r="H28" s="991">
        <v>0.10416666666666667</v>
      </c>
      <c r="I28" s="991">
        <v>0.1125</v>
      </c>
      <c r="J28" s="991">
        <v>0.12222222222222223</v>
      </c>
      <c r="K28" s="992">
        <v>0.13055555555555556</v>
      </c>
      <c r="L28" s="1586"/>
    </row>
    <row r="29" spans="1:12" ht="15.75" x14ac:dyDescent="0.25">
      <c r="A29" s="637" t="s">
        <v>23</v>
      </c>
      <c r="B29" s="993">
        <v>8.5416666666666655E-2</v>
      </c>
      <c r="C29" s="993">
        <v>9.375E-2</v>
      </c>
      <c r="D29" s="993">
        <v>0.10416666666666667</v>
      </c>
      <c r="E29" s="993">
        <v>0.1111111111111111</v>
      </c>
      <c r="F29" s="988">
        <v>0.11805555555555557</v>
      </c>
      <c r="G29" s="993">
        <v>0.12152777777777778</v>
      </c>
      <c r="H29" s="993">
        <v>0.12847222222222224</v>
      </c>
      <c r="I29" s="993">
        <v>0.13680555555555554</v>
      </c>
      <c r="J29" s="993">
        <v>0.14652777777777778</v>
      </c>
      <c r="K29" s="988">
        <v>0.15486111111111112</v>
      </c>
      <c r="L29" s="1586"/>
    </row>
    <row r="30" spans="1:12" ht="15.75" x14ac:dyDescent="0.25">
      <c r="A30" s="637" t="s">
        <v>23</v>
      </c>
      <c r="B30" s="472">
        <v>0.10972222222222222</v>
      </c>
      <c r="C30" s="472">
        <v>0.11805555555555557</v>
      </c>
      <c r="D30" s="472">
        <v>0.12847222222222224</v>
      </c>
      <c r="E30" s="472">
        <v>0.13541666666666666</v>
      </c>
      <c r="F30" s="470">
        <v>0.1423611111111111</v>
      </c>
      <c r="G30" s="472">
        <v>0.14583333333333334</v>
      </c>
      <c r="H30" s="472">
        <v>0.15277777777777776</v>
      </c>
      <c r="I30" s="472">
        <v>0.16111111111111112</v>
      </c>
      <c r="J30" s="472">
        <v>0.17083333333333331</v>
      </c>
      <c r="K30" s="470">
        <v>0.17916666666666667</v>
      </c>
      <c r="L30" s="1586"/>
    </row>
    <row r="31" spans="1:12" ht="15.75" x14ac:dyDescent="0.25">
      <c r="A31" s="637" t="s">
        <v>23</v>
      </c>
      <c r="B31" s="991">
        <v>0.13402777777777777</v>
      </c>
      <c r="C31" s="991">
        <v>0.1423611111111111</v>
      </c>
      <c r="D31" s="991">
        <v>0.15277777777777776</v>
      </c>
      <c r="E31" s="991">
        <v>0.15972222222222224</v>
      </c>
      <c r="F31" s="992">
        <v>0.16666666666666666</v>
      </c>
      <c r="G31" s="991">
        <v>0.17013888888888887</v>
      </c>
      <c r="H31" s="991">
        <v>0.17708333333333334</v>
      </c>
      <c r="I31" s="991">
        <v>0.18541666666666667</v>
      </c>
      <c r="J31" s="991">
        <v>0.19513888888888889</v>
      </c>
      <c r="K31" s="992">
        <v>0.20347222222222219</v>
      </c>
      <c r="L31" s="1586"/>
    </row>
    <row r="32" spans="1:12" ht="16.5" thickBot="1" x14ac:dyDescent="0.3">
      <c r="A32" s="637" t="s">
        <v>23</v>
      </c>
      <c r="B32" s="993">
        <v>0.15833333333333333</v>
      </c>
      <c r="C32" s="993">
        <v>0.16666666666666666</v>
      </c>
      <c r="D32" s="993">
        <v>0.17708333333333334</v>
      </c>
      <c r="E32" s="993">
        <v>0.18402777777777779</v>
      </c>
      <c r="F32" s="988">
        <v>0.19097222222222221</v>
      </c>
      <c r="G32" s="993">
        <v>0.19444444444444445</v>
      </c>
      <c r="H32" s="993">
        <v>0.20138888888888887</v>
      </c>
      <c r="I32" s="993">
        <v>0.20972222222222223</v>
      </c>
      <c r="J32" s="993">
        <v>0.21944444444444444</v>
      </c>
      <c r="K32" s="994">
        <v>0.22777777777777777</v>
      </c>
      <c r="L32" s="1586"/>
    </row>
    <row r="33" spans="1:12" ht="16.5" thickBot="1" x14ac:dyDescent="0.3">
      <c r="A33" s="637" t="s">
        <v>23</v>
      </c>
      <c r="B33" s="472">
        <v>0.18263888888888891</v>
      </c>
      <c r="C33" s="472">
        <v>0.19097222222222221</v>
      </c>
      <c r="D33" s="472">
        <v>0.20138888888888887</v>
      </c>
      <c r="E33" s="472">
        <v>0.20833333333333334</v>
      </c>
      <c r="F33" s="470">
        <v>0.21527777777777779</v>
      </c>
      <c r="G33" s="472">
        <v>0.21875</v>
      </c>
      <c r="H33" s="472">
        <v>0.22569444444444445</v>
      </c>
      <c r="I33" s="472">
        <v>0.23402777777777781</v>
      </c>
      <c r="J33" s="995">
        <v>0.24374999999999999</v>
      </c>
      <c r="K33" s="996">
        <v>0.25208333333333333</v>
      </c>
      <c r="L33" s="1586"/>
    </row>
    <row r="34" spans="1:12" ht="16.5" thickBot="1" x14ac:dyDescent="0.3">
      <c r="A34" s="637" t="s">
        <v>23</v>
      </c>
      <c r="B34" s="991">
        <v>0.20694444444444446</v>
      </c>
      <c r="C34" s="991">
        <v>0.21527777777777779</v>
      </c>
      <c r="D34" s="991">
        <v>0.22569444444444445</v>
      </c>
      <c r="E34" s="991">
        <v>0.23263888888888887</v>
      </c>
      <c r="F34" s="992">
        <v>0.23958333333333334</v>
      </c>
      <c r="G34" s="991">
        <v>0.24305555555555555</v>
      </c>
      <c r="H34" s="991">
        <v>0.25</v>
      </c>
      <c r="I34" s="991">
        <v>0.25833333333333336</v>
      </c>
      <c r="J34" s="997">
        <v>0.26805555555555555</v>
      </c>
      <c r="K34" s="998">
        <v>0.27638888888888885</v>
      </c>
      <c r="L34" s="1586"/>
    </row>
    <row r="35" spans="1:12" ht="16.5" thickBot="1" x14ac:dyDescent="0.3">
      <c r="A35" s="637" t="s">
        <v>23</v>
      </c>
      <c r="B35" s="993">
        <v>0.23124999999999998</v>
      </c>
      <c r="C35" s="993">
        <v>0.23958333333333334</v>
      </c>
      <c r="D35" s="993">
        <v>0.25</v>
      </c>
      <c r="E35" s="993">
        <v>0.25694444444444448</v>
      </c>
      <c r="F35" s="988">
        <v>0.2638888888888889</v>
      </c>
      <c r="G35" s="993">
        <v>0.2673611111111111</v>
      </c>
      <c r="H35" s="993">
        <v>0.27430555555555552</v>
      </c>
      <c r="I35" s="993">
        <v>0.28263888888888888</v>
      </c>
      <c r="J35" s="993">
        <v>0.29236111111111113</v>
      </c>
      <c r="K35" s="999">
        <v>0.30069444444444443</v>
      </c>
      <c r="L35" s="1587"/>
    </row>
    <row r="36" spans="1:12" ht="15.75" x14ac:dyDescent="0.25">
      <c r="A36" s="637"/>
      <c r="B36" s="993">
        <v>0.30416666666666664</v>
      </c>
      <c r="C36" s="993">
        <v>0.3125</v>
      </c>
      <c r="D36" s="993">
        <v>0.32291666666666669</v>
      </c>
      <c r="E36" s="993">
        <v>0.3298611111111111</v>
      </c>
      <c r="F36" s="988">
        <v>0.33680555555555558</v>
      </c>
      <c r="G36" s="993">
        <v>0.34027777777777773</v>
      </c>
      <c r="H36" s="993">
        <v>0.34722222222222227</v>
      </c>
      <c r="I36" s="993">
        <v>0.35555555555555557</v>
      </c>
      <c r="J36" s="993">
        <v>0.36527777777777781</v>
      </c>
      <c r="K36" s="988">
        <v>0.37361111111111112</v>
      </c>
    </row>
    <row r="37" spans="1:12" ht="15.75" x14ac:dyDescent="0.25">
      <c r="A37" s="637"/>
      <c r="B37" s="993">
        <v>0.37708333333333338</v>
      </c>
      <c r="C37" s="993">
        <v>0.38541666666666669</v>
      </c>
      <c r="D37" s="993">
        <v>0.39583333333333331</v>
      </c>
      <c r="E37" s="993">
        <v>0.40277777777777773</v>
      </c>
      <c r="F37" s="988">
        <v>0.40972222222222227</v>
      </c>
      <c r="G37" s="1000">
        <v>0.41666666666666669</v>
      </c>
      <c r="H37" s="993">
        <v>0.4236111111111111</v>
      </c>
      <c r="I37" s="993">
        <v>0.43194444444444446</v>
      </c>
      <c r="J37" s="993">
        <v>0.44166666666666671</v>
      </c>
      <c r="K37" s="988">
        <v>0.45000000000000007</v>
      </c>
    </row>
    <row r="39" spans="1:12" x14ac:dyDescent="0.2">
      <c r="F39" s="441"/>
    </row>
    <row r="40" spans="1:12" x14ac:dyDescent="0.2">
      <c r="C40" s="441"/>
      <c r="D40" s="441"/>
      <c r="E40" s="441"/>
    </row>
  </sheetData>
  <mergeCells count="18">
    <mergeCell ref="I12:I13"/>
    <mergeCell ref="J12:J13"/>
    <mergeCell ref="K12:K13"/>
    <mergeCell ref="L14:L35"/>
    <mergeCell ref="G12:G13"/>
    <mergeCell ref="B1:K1"/>
    <mergeCell ref="A2:A4"/>
    <mergeCell ref="B2:K2"/>
    <mergeCell ref="C3:K3"/>
    <mergeCell ref="C4:K4"/>
    <mergeCell ref="B5:F5"/>
    <mergeCell ref="G5:K5"/>
    <mergeCell ref="B12:B13"/>
    <mergeCell ref="C12:C13"/>
    <mergeCell ref="D12:D13"/>
    <mergeCell ref="E12:E13"/>
    <mergeCell ref="F12:F13"/>
    <mergeCell ref="H12:H13"/>
  </mergeCells>
  <pageMargins left="0.7" right="0.7" top="0.75" bottom="0.75" header="0.3" footer="0.3"/>
  <pageSetup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pane ySplit="9" topLeftCell="A10" activePane="bottomLeft" state="frozen"/>
      <selection pane="bottomLeft" activeCell="D6" sqref="D6"/>
    </sheetView>
  </sheetViews>
  <sheetFormatPr defaultColWidth="11.7109375" defaultRowHeight="12.75" x14ac:dyDescent="0.2"/>
  <cols>
    <col min="1" max="1" width="8.42578125" style="336" customWidth="1"/>
    <col min="2" max="2" width="6.140625" style="336" customWidth="1"/>
    <col min="3" max="3" width="10.140625" style="336" customWidth="1"/>
    <col min="4" max="4" width="14.140625" style="336" customWidth="1"/>
    <col min="5" max="6" width="14" style="336" bestFit="1" customWidth="1"/>
    <col min="7" max="7" width="16.140625" style="336" customWidth="1"/>
    <col min="8" max="16384" width="11.7109375" style="336"/>
  </cols>
  <sheetData>
    <row r="1" spans="1:16" s="445" customFormat="1" ht="21.6" thickBot="1" x14ac:dyDescent="0.45">
      <c r="A1" s="1599" t="s">
        <v>24</v>
      </c>
      <c r="B1" s="1600"/>
      <c r="C1" s="1600"/>
      <c r="D1" s="1424" t="s">
        <v>0</v>
      </c>
      <c r="E1" s="1425"/>
      <c r="F1" s="1425"/>
      <c r="G1" s="1426"/>
      <c r="H1" s="444"/>
      <c r="I1" s="444"/>
    </row>
    <row r="2" spans="1:16" s="445" customFormat="1" ht="18" x14ac:dyDescent="0.25">
      <c r="A2" s="1601">
        <v>46</v>
      </c>
      <c r="B2" s="1602"/>
      <c r="C2" s="1602"/>
      <c r="D2" s="1429" t="s">
        <v>1</v>
      </c>
      <c r="E2" s="1430"/>
      <c r="F2" s="1430"/>
      <c r="G2" s="1431"/>
      <c r="H2" s="444"/>
      <c r="I2" s="444"/>
    </row>
    <row r="3" spans="1:16" s="445" customFormat="1" ht="18" x14ac:dyDescent="0.25">
      <c r="A3" s="1601"/>
      <c r="B3" s="1602"/>
      <c r="C3" s="1602"/>
      <c r="D3" s="417" t="s">
        <v>2</v>
      </c>
      <c r="E3" s="447" t="s">
        <v>91</v>
      </c>
      <c r="F3" s="447"/>
      <c r="G3" s="448"/>
      <c r="H3" s="444"/>
      <c r="I3" s="444"/>
    </row>
    <row r="4" spans="1:16" s="445" customFormat="1" ht="18.75" thickBot="1" x14ac:dyDescent="0.3">
      <c r="A4" s="1601"/>
      <c r="B4" s="1602"/>
      <c r="C4" s="1602"/>
      <c r="D4" s="418" t="s">
        <v>4</v>
      </c>
      <c r="E4" s="1434" t="s">
        <v>216</v>
      </c>
      <c r="F4" s="1434"/>
      <c r="G4" s="1435"/>
      <c r="H4" s="444"/>
      <c r="I4" s="444"/>
    </row>
    <row r="5" spans="1:16" s="445" customFormat="1" ht="21" thickBot="1" x14ac:dyDescent="0.35">
      <c r="A5" s="1603"/>
      <c r="B5" s="1604"/>
      <c r="C5" s="1604"/>
      <c r="D5" s="1436" t="s">
        <v>285</v>
      </c>
      <c r="E5" s="1438"/>
      <c r="F5" s="1437" t="s">
        <v>94</v>
      </c>
      <c r="G5" s="1518"/>
      <c r="H5" s="444"/>
      <c r="I5" s="444"/>
    </row>
    <row r="6" spans="1:16" s="333" customFormat="1" ht="13.15" x14ac:dyDescent="0.25">
      <c r="A6" s="1593" t="s">
        <v>42</v>
      </c>
      <c r="B6" s="1594"/>
      <c r="C6" s="1594"/>
      <c r="D6" s="451" t="s">
        <v>9</v>
      </c>
      <c r="E6" s="452" t="s">
        <v>10</v>
      </c>
      <c r="F6" s="452" t="s">
        <v>10</v>
      </c>
      <c r="G6" s="451" t="s">
        <v>9</v>
      </c>
    </row>
    <row r="7" spans="1:16" s="459" customFormat="1" ht="26.45" x14ac:dyDescent="0.25">
      <c r="A7" s="1595" t="s">
        <v>44</v>
      </c>
      <c r="B7" s="1596"/>
      <c r="C7" s="1596"/>
      <c r="D7" s="951" t="s">
        <v>91</v>
      </c>
      <c r="E7" s="948" t="s">
        <v>216</v>
      </c>
      <c r="F7" s="948" t="s">
        <v>216</v>
      </c>
      <c r="G7" s="948" t="s">
        <v>91</v>
      </c>
    </row>
    <row r="8" spans="1:16" s="459" customFormat="1" ht="13.5" customHeight="1" thickBot="1" x14ac:dyDescent="0.25">
      <c r="A8" s="1597" t="s">
        <v>50</v>
      </c>
      <c r="B8" s="1598"/>
      <c r="C8" s="1598"/>
      <c r="D8" s="1439" t="s">
        <v>217</v>
      </c>
      <c r="E8" s="1443" t="s">
        <v>218</v>
      </c>
      <c r="F8" s="1443" t="s">
        <v>218</v>
      </c>
      <c r="G8" s="1591" t="s">
        <v>217</v>
      </c>
    </row>
    <row r="9" spans="1:16" s="459" customFormat="1" ht="13.5" thickBot="1" x14ac:dyDescent="0.25">
      <c r="A9" s="695" t="s">
        <v>24</v>
      </c>
      <c r="B9" s="696" t="s">
        <v>54</v>
      </c>
      <c r="C9" s="431" t="s">
        <v>22</v>
      </c>
      <c r="D9" s="1440"/>
      <c r="E9" s="1440"/>
      <c r="F9" s="1440"/>
      <c r="G9" s="1592"/>
    </row>
    <row r="10" spans="1:16" s="459" customFormat="1" ht="15" x14ac:dyDescent="0.25">
      <c r="A10" s="1001">
        <v>46</v>
      </c>
      <c r="B10" s="1002">
        <v>1</v>
      </c>
      <c r="C10" s="1003"/>
      <c r="D10" s="950"/>
      <c r="E10" s="949"/>
      <c r="F10" s="1004">
        <v>0.30208333333333331</v>
      </c>
      <c r="G10" s="469">
        <v>0.31041666666666667</v>
      </c>
    </row>
    <row r="11" spans="1:16" s="459" customFormat="1" ht="15" x14ac:dyDescent="0.25">
      <c r="A11" s="1001">
        <v>46</v>
      </c>
      <c r="B11" s="1002">
        <v>1</v>
      </c>
      <c r="C11" s="1003"/>
      <c r="D11" s="468">
        <v>0.3125</v>
      </c>
      <c r="E11" s="469">
        <v>0.32291666666666669</v>
      </c>
      <c r="F11" s="468">
        <v>0.32291666666666669</v>
      </c>
      <c r="G11" s="469">
        <v>0.33125000000000004</v>
      </c>
    </row>
    <row r="12" spans="1:16" s="467" customFormat="1" ht="15" x14ac:dyDescent="0.25">
      <c r="A12" s="1001">
        <v>46</v>
      </c>
      <c r="B12" s="1005">
        <v>2</v>
      </c>
      <c r="C12" s="637" t="s">
        <v>219</v>
      </c>
      <c r="D12" s="468"/>
      <c r="E12" s="469"/>
      <c r="F12" s="468">
        <v>0.33333333333333331</v>
      </c>
      <c r="G12" s="469">
        <v>0.34166666666666667</v>
      </c>
    </row>
    <row r="13" spans="1:16" s="467" customFormat="1" ht="15" x14ac:dyDescent="0.25">
      <c r="A13" s="1001">
        <v>46</v>
      </c>
      <c r="B13" s="1005">
        <v>1</v>
      </c>
      <c r="C13" s="637"/>
      <c r="D13" s="468">
        <v>0.33333333333333337</v>
      </c>
      <c r="E13" s="469">
        <v>0.34375000000000006</v>
      </c>
      <c r="F13" s="468">
        <v>0.34375000000000006</v>
      </c>
      <c r="G13" s="469">
        <v>0.35208333333333341</v>
      </c>
    </row>
    <row r="14" spans="1:16" s="467" customFormat="1" ht="15" x14ac:dyDescent="0.25">
      <c r="A14" s="1001">
        <v>46</v>
      </c>
      <c r="B14" s="1005">
        <v>2</v>
      </c>
      <c r="C14" s="637"/>
      <c r="D14" s="468">
        <v>0.34375</v>
      </c>
      <c r="E14" s="469">
        <v>0.35416666666666669</v>
      </c>
      <c r="F14" s="468">
        <v>0.35416666666666669</v>
      </c>
      <c r="G14" s="469">
        <v>0.36250000000000004</v>
      </c>
    </row>
    <row r="15" spans="1:16" s="467" customFormat="1" ht="15" x14ac:dyDescent="0.25">
      <c r="A15" s="1001">
        <v>46</v>
      </c>
      <c r="B15" s="1005">
        <v>1</v>
      </c>
      <c r="C15" s="637"/>
      <c r="D15" s="468">
        <v>0.35416666666666674</v>
      </c>
      <c r="E15" s="469">
        <v>0.36458333333333343</v>
      </c>
      <c r="F15" s="468">
        <v>0.36458333333333343</v>
      </c>
      <c r="G15" s="469">
        <v>0.37291666666666679</v>
      </c>
    </row>
    <row r="16" spans="1:16" s="467" customFormat="1" ht="15" x14ac:dyDescent="0.25">
      <c r="A16" s="1001">
        <v>46</v>
      </c>
      <c r="B16" s="1005">
        <v>2</v>
      </c>
      <c r="C16" s="637"/>
      <c r="D16" s="468">
        <v>0.36458333333333337</v>
      </c>
      <c r="E16" s="469">
        <v>0.37500000000000006</v>
      </c>
      <c r="F16" s="468">
        <v>0.37500000000000006</v>
      </c>
      <c r="G16" s="469">
        <v>0.38333333333333341</v>
      </c>
      <c r="P16" s="467">
        <v>13</v>
      </c>
    </row>
    <row r="17" spans="1:7" s="467" customFormat="1" ht="15" x14ac:dyDescent="0.25">
      <c r="A17" s="1001">
        <v>46</v>
      </c>
      <c r="B17" s="1005">
        <v>1</v>
      </c>
      <c r="C17" s="637"/>
      <c r="D17" s="468">
        <v>0.37500000000000011</v>
      </c>
      <c r="E17" s="469">
        <v>0.3854166666666668</v>
      </c>
      <c r="F17" s="468">
        <v>0.3854166666666668</v>
      </c>
      <c r="G17" s="469">
        <v>0.39375000000000016</v>
      </c>
    </row>
    <row r="18" spans="1:7" s="467" customFormat="1" ht="15" x14ac:dyDescent="0.25">
      <c r="A18" s="1001">
        <v>46</v>
      </c>
      <c r="B18" s="1005">
        <v>2</v>
      </c>
      <c r="C18" s="637"/>
      <c r="D18" s="468">
        <v>0.38541666666666674</v>
      </c>
      <c r="E18" s="469">
        <v>0.39583333333333343</v>
      </c>
      <c r="F18" s="468">
        <v>0.39583333333333343</v>
      </c>
      <c r="G18" s="469">
        <v>0.40416666666666679</v>
      </c>
    </row>
    <row r="19" spans="1:7" s="467" customFormat="1" ht="15" x14ac:dyDescent="0.25">
      <c r="A19" s="1001">
        <v>46</v>
      </c>
      <c r="B19" s="1005">
        <v>1</v>
      </c>
      <c r="C19" s="637"/>
      <c r="D19" s="468">
        <v>0.39583333333333348</v>
      </c>
      <c r="E19" s="469">
        <v>0.40625000000000017</v>
      </c>
      <c r="F19" s="468">
        <v>0.40625000000000017</v>
      </c>
      <c r="G19" s="469">
        <v>0.41458333333333353</v>
      </c>
    </row>
    <row r="20" spans="1:7" s="467" customFormat="1" ht="15" x14ac:dyDescent="0.25">
      <c r="A20" s="1001">
        <v>46</v>
      </c>
      <c r="B20" s="1005">
        <v>2</v>
      </c>
      <c r="C20" s="637"/>
      <c r="D20" s="468">
        <v>0.40625000000000011</v>
      </c>
      <c r="E20" s="469">
        <v>0.4166666666666668</v>
      </c>
      <c r="F20" s="468">
        <v>0.4166666666666668</v>
      </c>
      <c r="G20" s="469">
        <v>0.42500000000000016</v>
      </c>
    </row>
    <row r="21" spans="1:7" s="467" customFormat="1" ht="15" x14ac:dyDescent="0.25">
      <c r="A21" s="1001">
        <v>46</v>
      </c>
      <c r="B21" s="1005">
        <v>1</v>
      </c>
      <c r="C21" s="637"/>
      <c r="D21" s="468">
        <v>0.41666666666666685</v>
      </c>
      <c r="E21" s="469">
        <v>0.42708333333333354</v>
      </c>
      <c r="F21" s="468">
        <v>0.42708333333333354</v>
      </c>
      <c r="G21" s="469">
        <v>0.4354166666666669</v>
      </c>
    </row>
    <row r="22" spans="1:7" s="467" customFormat="1" ht="15" x14ac:dyDescent="0.25">
      <c r="A22" s="1001">
        <v>46</v>
      </c>
      <c r="B22" s="1005">
        <v>2</v>
      </c>
      <c r="C22" s="637"/>
      <c r="D22" s="468">
        <v>0.42708333333333348</v>
      </c>
      <c r="E22" s="469">
        <v>0.43750000000000017</v>
      </c>
      <c r="F22" s="468">
        <v>0.43750000000000017</v>
      </c>
      <c r="G22" s="469">
        <v>0.44583333333333353</v>
      </c>
    </row>
    <row r="23" spans="1:7" s="467" customFormat="1" ht="15" x14ac:dyDescent="0.25">
      <c r="A23" s="1001">
        <v>46</v>
      </c>
      <c r="B23" s="1005">
        <v>1</v>
      </c>
      <c r="C23" s="637"/>
      <c r="D23" s="468">
        <v>0.43750000000000022</v>
      </c>
      <c r="E23" s="469">
        <v>0.44791666666666691</v>
      </c>
      <c r="F23" s="468">
        <v>0.44791666666666691</v>
      </c>
      <c r="G23" s="469">
        <v>0.45625000000000027</v>
      </c>
    </row>
    <row r="24" spans="1:7" s="467" customFormat="1" ht="15" x14ac:dyDescent="0.25">
      <c r="A24" s="1001">
        <v>46</v>
      </c>
      <c r="B24" s="1005">
        <v>2</v>
      </c>
      <c r="C24" s="637"/>
      <c r="D24" s="468">
        <v>0.44791666666666685</v>
      </c>
      <c r="E24" s="469">
        <v>0.45833333333333354</v>
      </c>
      <c r="F24" s="468">
        <v>0.45833333333333354</v>
      </c>
      <c r="G24" s="469">
        <v>0.4666666666666669</v>
      </c>
    </row>
    <row r="25" spans="1:7" s="467" customFormat="1" ht="15" x14ac:dyDescent="0.25">
      <c r="A25" s="1001">
        <v>46</v>
      </c>
      <c r="B25" s="1005">
        <v>1</v>
      </c>
      <c r="C25" s="637"/>
      <c r="D25" s="468">
        <v>0.45833333333333359</v>
      </c>
      <c r="E25" s="469">
        <v>0.46875000000000028</v>
      </c>
      <c r="F25" s="468">
        <v>0.46875000000000028</v>
      </c>
      <c r="G25" s="469">
        <v>0.47708333333333364</v>
      </c>
    </row>
    <row r="26" spans="1:7" s="467" customFormat="1" ht="15" x14ac:dyDescent="0.25">
      <c r="A26" s="1001">
        <v>46</v>
      </c>
      <c r="B26" s="1005">
        <v>2</v>
      </c>
      <c r="C26" s="637"/>
      <c r="D26" s="468">
        <v>0.46875000000000022</v>
      </c>
      <c r="E26" s="469">
        <v>0.47916666666666691</v>
      </c>
      <c r="F26" s="468">
        <v>0.47916666666666691</v>
      </c>
      <c r="G26" s="469">
        <v>0.48750000000000027</v>
      </c>
    </row>
    <row r="27" spans="1:7" s="467" customFormat="1" ht="15" x14ac:dyDescent="0.25">
      <c r="A27" s="1001">
        <v>46</v>
      </c>
      <c r="B27" s="1005">
        <v>1</v>
      </c>
      <c r="C27" s="637"/>
      <c r="D27" s="468">
        <v>0.47916666666666696</v>
      </c>
      <c r="E27" s="469">
        <v>0.48958333333333365</v>
      </c>
      <c r="F27" s="468">
        <v>0.48958333333333365</v>
      </c>
      <c r="G27" s="469">
        <v>0.49791666666666701</v>
      </c>
    </row>
    <row r="28" spans="1:7" s="467" customFormat="1" ht="15.6" x14ac:dyDescent="0.3">
      <c r="A28" s="1001">
        <v>46</v>
      </c>
      <c r="B28" s="1005">
        <v>2</v>
      </c>
      <c r="C28" s="637"/>
      <c r="D28" s="468">
        <v>0.48958333333333359</v>
      </c>
      <c r="E28" s="470">
        <v>0.50000000000000022</v>
      </c>
      <c r="F28" s="471">
        <v>0.50000000000000022</v>
      </c>
      <c r="G28" s="470">
        <v>0.50833333333333353</v>
      </c>
    </row>
    <row r="29" spans="1:7" s="467" customFormat="1" ht="15.6" x14ac:dyDescent="0.3">
      <c r="A29" s="1001">
        <v>46</v>
      </c>
      <c r="B29" s="1005">
        <v>1</v>
      </c>
      <c r="C29" s="637"/>
      <c r="D29" s="471">
        <v>0.50000000000000033</v>
      </c>
      <c r="E29" s="470">
        <v>0.51041666666666696</v>
      </c>
      <c r="F29" s="472">
        <v>0.51041666666666696</v>
      </c>
      <c r="G29" s="470">
        <v>0.51875000000000027</v>
      </c>
    </row>
    <row r="30" spans="1:7" s="467" customFormat="1" ht="15.6" x14ac:dyDescent="0.3">
      <c r="A30" s="1001">
        <v>46</v>
      </c>
      <c r="B30" s="1005">
        <v>2</v>
      </c>
      <c r="C30" s="637"/>
      <c r="D30" s="472">
        <v>0.51041666666666685</v>
      </c>
      <c r="E30" s="470">
        <v>0.52083333333333348</v>
      </c>
      <c r="F30" s="472">
        <v>0.52083333333333348</v>
      </c>
      <c r="G30" s="470">
        <v>0.52916666666666679</v>
      </c>
    </row>
    <row r="31" spans="1:7" s="467" customFormat="1" ht="15.6" x14ac:dyDescent="0.3">
      <c r="A31" s="1001">
        <v>46</v>
      </c>
      <c r="B31" s="1005">
        <v>1</v>
      </c>
      <c r="C31" s="637"/>
      <c r="D31" s="472">
        <v>0.52083333333333359</v>
      </c>
      <c r="E31" s="470">
        <v>0.53125000000000022</v>
      </c>
      <c r="F31" s="472">
        <v>0.53125000000000022</v>
      </c>
      <c r="G31" s="470">
        <v>0.53958333333333353</v>
      </c>
    </row>
    <row r="32" spans="1:7" s="467" customFormat="1" ht="15.6" x14ac:dyDescent="0.3">
      <c r="A32" s="1001">
        <v>46</v>
      </c>
      <c r="B32" s="1005">
        <v>2</v>
      </c>
      <c r="C32" s="637"/>
      <c r="D32" s="472">
        <v>0.53125000000000011</v>
      </c>
      <c r="E32" s="470">
        <v>4.1666666666666664E-2</v>
      </c>
      <c r="F32" s="472">
        <v>4.1666666666666664E-2</v>
      </c>
      <c r="G32" s="470">
        <v>4.9999999999999996E-2</v>
      </c>
    </row>
    <row r="33" spans="1:7" s="467" customFormat="1" ht="15.6" x14ac:dyDescent="0.3">
      <c r="A33" s="1001">
        <v>46</v>
      </c>
      <c r="B33" s="1005">
        <v>1</v>
      </c>
      <c r="C33" s="637"/>
      <c r="D33" s="472">
        <v>4.1666666666666664E-2</v>
      </c>
      <c r="E33" s="470">
        <v>5.2083333333333336E-2</v>
      </c>
      <c r="F33" s="472">
        <v>5.2083333333333336E-2</v>
      </c>
      <c r="G33" s="470">
        <v>6.0416666666666667E-2</v>
      </c>
    </row>
    <row r="34" spans="1:7" s="467" customFormat="1" ht="15.6" x14ac:dyDescent="0.3">
      <c r="A34" s="1001">
        <v>46</v>
      </c>
      <c r="B34" s="1005">
        <v>2</v>
      </c>
      <c r="C34" s="637"/>
      <c r="D34" s="472">
        <v>5.2083333333333336E-2</v>
      </c>
      <c r="E34" s="470">
        <v>6.25E-2</v>
      </c>
      <c r="F34" s="472">
        <v>6.25E-2</v>
      </c>
      <c r="G34" s="470">
        <v>7.0833333333333331E-2</v>
      </c>
    </row>
    <row r="35" spans="1:7" s="467" customFormat="1" ht="15.6" x14ac:dyDescent="0.3">
      <c r="A35" s="1001">
        <v>46</v>
      </c>
      <c r="B35" s="1005">
        <v>1</v>
      </c>
      <c r="C35" s="637"/>
      <c r="D35" s="472">
        <v>6.25E-2</v>
      </c>
      <c r="E35" s="470">
        <v>7.2916666666666671E-2</v>
      </c>
      <c r="F35" s="472">
        <v>7.2916666666666671E-2</v>
      </c>
      <c r="G35" s="470">
        <v>8.1250000000000003E-2</v>
      </c>
    </row>
    <row r="36" spans="1:7" s="467" customFormat="1" ht="15.75" x14ac:dyDescent="0.25">
      <c r="A36" s="1001">
        <v>46</v>
      </c>
      <c r="B36" s="1005">
        <v>2</v>
      </c>
      <c r="C36" s="637"/>
      <c r="D36" s="472">
        <v>7.2916666666666671E-2</v>
      </c>
      <c r="E36" s="470">
        <v>8.3333333333333329E-2</v>
      </c>
      <c r="F36" s="472">
        <v>8.3333333333333329E-2</v>
      </c>
      <c r="G36" s="470">
        <v>9.1666666666666674E-2</v>
      </c>
    </row>
    <row r="37" spans="1:7" s="467" customFormat="1" ht="15.75" x14ac:dyDescent="0.25">
      <c r="A37" s="1001">
        <v>46</v>
      </c>
      <c r="B37" s="1005">
        <v>1</v>
      </c>
      <c r="C37" s="637"/>
      <c r="D37" s="472">
        <v>8.3333333333333329E-2</v>
      </c>
      <c r="E37" s="470">
        <v>9.375E-2</v>
      </c>
      <c r="F37" s="472">
        <v>9.375E-2</v>
      </c>
      <c r="G37" s="470">
        <v>0.10208333333333335</v>
      </c>
    </row>
    <row r="38" spans="1:7" s="467" customFormat="1" ht="15.75" x14ac:dyDescent="0.25">
      <c r="A38" s="1001">
        <v>46</v>
      </c>
      <c r="B38" s="1005">
        <v>2</v>
      </c>
      <c r="C38" s="637"/>
      <c r="D38" s="472">
        <v>9.375E-2</v>
      </c>
      <c r="E38" s="470">
        <v>0.10416666666666667</v>
      </c>
      <c r="F38" s="472">
        <v>0.10416666666666667</v>
      </c>
      <c r="G38" s="470">
        <v>0.1125</v>
      </c>
    </row>
    <row r="39" spans="1:7" s="467" customFormat="1" ht="15.75" x14ac:dyDescent="0.25">
      <c r="A39" s="1001">
        <v>46</v>
      </c>
      <c r="B39" s="1005">
        <v>1</v>
      </c>
      <c r="C39" s="637"/>
      <c r="D39" s="472">
        <v>0.10416666666666667</v>
      </c>
      <c r="E39" s="470">
        <v>0.11458333333333333</v>
      </c>
      <c r="F39" s="472">
        <v>0.11458333333333333</v>
      </c>
      <c r="G39" s="470">
        <v>0.12291666666666667</v>
      </c>
    </row>
    <row r="40" spans="1:7" s="467" customFormat="1" ht="15.75" x14ac:dyDescent="0.25">
      <c r="A40" s="1001">
        <v>46</v>
      </c>
      <c r="B40" s="1005">
        <v>2</v>
      </c>
      <c r="C40" s="637"/>
      <c r="D40" s="472">
        <v>0.11458333333333333</v>
      </c>
      <c r="E40" s="470">
        <v>0.125</v>
      </c>
      <c r="F40" s="472">
        <v>0.125</v>
      </c>
      <c r="G40" s="470">
        <v>0.13333333333333333</v>
      </c>
    </row>
    <row r="41" spans="1:7" s="467" customFormat="1" ht="15.75" x14ac:dyDescent="0.25">
      <c r="A41" s="1001">
        <v>46</v>
      </c>
      <c r="B41" s="1005">
        <v>1</v>
      </c>
      <c r="C41" s="637"/>
      <c r="D41" s="472">
        <v>0.125</v>
      </c>
      <c r="E41" s="470">
        <v>0.13541666666666666</v>
      </c>
      <c r="F41" s="472"/>
      <c r="G41" s="470"/>
    </row>
    <row r="42" spans="1:7" s="467" customFormat="1" ht="15.75" x14ac:dyDescent="0.25">
      <c r="A42" s="1001">
        <v>46</v>
      </c>
      <c r="B42" s="1005">
        <v>2</v>
      </c>
      <c r="C42" s="637"/>
      <c r="D42" s="472">
        <v>0.13541666666666666</v>
      </c>
      <c r="E42" s="470">
        <v>0.14583333333333334</v>
      </c>
      <c r="F42" s="472">
        <v>0.14583333333333334</v>
      </c>
      <c r="G42" s="470">
        <v>0.15416666666666667</v>
      </c>
    </row>
    <row r="43" spans="1:7" s="467" customFormat="1" ht="15.75" x14ac:dyDescent="0.25">
      <c r="A43" s="1001">
        <v>46</v>
      </c>
      <c r="B43" s="1005">
        <v>2</v>
      </c>
      <c r="C43" s="637"/>
      <c r="D43" s="472">
        <v>0.15625</v>
      </c>
      <c r="E43" s="470">
        <v>0.16666666666666666</v>
      </c>
      <c r="F43" s="472">
        <v>0.16666666666666666</v>
      </c>
      <c r="G43" s="470">
        <v>0.17500000000000002</v>
      </c>
    </row>
    <row r="44" spans="1:7" s="467" customFormat="1" ht="15.75" x14ac:dyDescent="0.25">
      <c r="A44" s="1001">
        <v>46</v>
      </c>
      <c r="B44" s="1005">
        <v>2</v>
      </c>
      <c r="C44" s="637"/>
      <c r="D44" s="472">
        <v>0.17708333333333334</v>
      </c>
      <c r="E44" s="470">
        <v>0.1875</v>
      </c>
      <c r="F44" s="472">
        <v>0.1875</v>
      </c>
      <c r="G44" s="470">
        <v>0.19583333333333333</v>
      </c>
    </row>
    <row r="45" spans="1:7" s="1006" customFormat="1" ht="18" x14ac:dyDescent="0.25">
      <c r="A45" s="1001">
        <v>46</v>
      </c>
      <c r="B45" s="1005">
        <v>2</v>
      </c>
      <c r="C45" s="637"/>
      <c r="D45" s="472">
        <v>0.19791666666666666</v>
      </c>
      <c r="E45" s="470">
        <v>0.20833333333333334</v>
      </c>
      <c r="F45" s="472">
        <v>0.20833333333333334</v>
      </c>
      <c r="G45" s="470">
        <v>0.21666666666666667</v>
      </c>
    </row>
    <row r="46" spans="1:7" s="1006" customFormat="1" ht="18" x14ac:dyDescent="0.25">
      <c r="A46" s="1001">
        <v>46</v>
      </c>
      <c r="B46" s="1005">
        <v>2</v>
      </c>
      <c r="C46" s="637"/>
      <c r="D46" s="472">
        <v>0.21875</v>
      </c>
      <c r="E46" s="470">
        <v>0.22916666666666666</v>
      </c>
      <c r="F46" s="472">
        <v>0.22916666666666666</v>
      </c>
      <c r="G46" s="470">
        <v>0.23750000000000002</v>
      </c>
    </row>
    <row r="47" spans="1:7" ht="16.149999999999999" customHeight="1" thickBot="1" x14ac:dyDescent="0.3">
      <c r="A47" s="1007">
        <v>46</v>
      </c>
      <c r="B47" s="1008">
        <v>2</v>
      </c>
      <c r="C47" s="1009"/>
      <c r="D47" s="769">
        <v>0.23958333333333334</v>
      </c>
      <c r="E47" s="770">
        <v>0.25</v>
      </c>
      <c r="F47" s="1010"/>
      <c r="G47" s="1011"/>
    </row>
  </sheetData>
  <mergeCells count="14">
    <mergeCell ref="A1:C1"/>
    <mergeCell ref="D1:G1"/>
    <mergeCell ref="A2:C5"/>
    <mergeCell ref="D2:G2"/>
    <mergeCell ref="E4:G4"/>
    <mergeCell ref="D5:E5"/>
    <mergeCell ref="F5:G5"/>
    <mergeCell ref="G8:G9"/>
    <mergeCell ref="A6:C6"/>
    <mergeCell ref="A7:C7"/>
    <mergeCell ref="A8:C8"/>
    <mergeCell ref="D8:D9"/>
    <mergeCell ref="E8:E9"/>
    <mergeCell ref="F8:F9"/>
  </mergeCells>
  <printOptions horizontalCentered="1" gridLinesSet="0"/>
  <pageMargins left="0.5" right="0.5" top="0.27" bottom="0.25" header="0.5" footer="0.5"/>
  <pageSetup fitToHeight="0" orientation="portrait" horizontalDpi="4294967292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Normal="100" zoomScaleSheetLayoutView="100" workbookViewId="0">
      <pane ySplit="12" topLeftCell="A13" activePane="bottomLeft" state="frozen"/>
      <selection pane="bottomLeft" activeCell="E5" sqref="E5:G5"/>
    </sheetView>
  </sheetViews>
  <sheetFormatPr defaultColWidth="9.140625" defaultRowHeight="12.75" x14ac:dyDescent="0.2"/>
  <cols>
    <col min="1" max="1" width="12.85546875" style="336" customWidth="1"/>
    <col min="2" max="2" width="16.5703125" style="336" bestFit="1" customWidth="1"/>
    <col min="3" max="3" width="15.140625" style="336" bestFit="1" customWidth="1"/>
    <col min="4" max="4" width="15.140625" style="336" customWidth="1"/>
    <col min="5" max="5" width="12" style="336" customWidth="1"/>
    <col min="6" max="6" width="13.42578125" style="336" customWidth="1"/>
    <col min="7" max="7" width="16.5703125" style="336" bestFit="1" customWidth="1"/>
    <col min="8" max="16384" width="9.140625" style="336"/>
  </cols>
  <sheetData>
    <row r="1" spans="1:7" ht="21.6" thickBot="1" x14ac:dyDescent="0.45">
      <c r="A1" s="416" t="s">
        <v>24</v>
      </c>
      <c r="B1" s="1424" t="s">
        <v>0</v>
      </c>
      <c r="C1" s="1425"/>
      <c r="D1" s="1425"/>
      <c r="E1" s="1425"/>
      <c r="F1" s="1425"/>
      <c r="G1" s="1426"/>
    </row>
    <row r="2" spans="1:7" ht="18" customHeight="1" x14ac:dyDescent="0.25">
      <c r="A2" s="1514">
        <v>62</v>
      </c>
      <c r="B2" s="1012" t="s">
        <v>1</v>
      </c>
      <c r="C2" s="1013"/>
      <c r="D2" s="1013"/>
      <c r="E2" s="1430" t="s">
        <v>220</v>
      </c>
      <c r="F2" s="1430"/>
      <c r="G2" s="1431"/>
    </row>
    <row r="3" spans="1:7" ht="18" customHeight="1" x14ac:dyDescent="0.25">
      <c r="A3" s="1514"/>
      <c r="B3" s="417" t="s">
        <v>2</v>
      </c>
      <c r="C3" s="1562" t="s">
        <v>56</v>
      </c>
      <c r="D3" s="1562"/>
      <c r="E3" s="1562"/>
      <c r="F3" s="1562"/>
      <c r="G3" s="1605"/>
    </row>
    <row r="4" spans="1:7" ht="18.75" customHeight="1" thickBot="1" x14ac:dyDescent="0.3">
      <c r="A4" s="1514"/>
      <c r="B4" s="418" t="s">
        <v>4</v>
      </c>
      <c r="C4" s="1434" t="s">
        <v>221</v>
      </c>
      <c r="D4" s="1434"/>
      <c r="E4" s="1434"/>
      <c r="F4" s="1434"/>
      <c r="G4" s="1435"/>
    </row>
    <row r="5" spans="1:7" ht="21" customHeight="1" thickBot="1" x14ac:dyDescent="0.45">
      <c r="A5" s="1014"/>
      <c r="B5" s="1436" t="s">
        <v>248</v>
      </c>
      <c r="C5" s="1437"/>
      <c r="D5" s="1437"/>
      <c r="E5" s="1437" t="s">
        <v>57</v>
      </c>
      <c r="F5" s="1437"/>
      <c r="G5" s="1518"/>
    </row>
    <row r="6" spans="1:7" s="333" customFormat="1" ht="12.75" hidden="1" customHeight="1" x14ac:dyDescent="0.25">
      <c r="A6" s="786"/>
      <c r="B6" s="1015">
        <v>0</v>
      </c>
      <c r="C6" s="1016">
        <v>2.2000000000000002</v>
      </c>
      <c r="D6" s="1016">
        <v>2.2999999999999998</v>
      </c>
      <c r="E6" s="1016">
        <v>0</v>
      </c>
      <c r="F6" s="1016">
        <v>2.2999999999999998</v>
      </c>
      <c r="G6" s="1017">
        <v>2.2000000000000002</v>
      </c>
    </row>
    <row r="7" spans="1:7" s="333" customFormat="1" ht="13.9" hidden="1" customHeight="1" thickBot="1" x14ac:dyDescent="0.3">
      <c r="A7" s="788"/>
      <c r="B7" s="967">
        <f>IF(B8=0,0,((B6*60)/B8))</f>
        <v>0</v>
      </c>
      <c r="C7" s="967">
        <f t="shared" ref="C7:D7" si="0">IF(C8=0,0,((C6*60)/C8))</f>
        <v>9.4285714285714288</v>
      </c>
      <c r="D7" s="967">
        <f t="shared" si="0"/>
        <v>10.615384615384615</v>
      </c>
      <c r="E7" s="969">
        <f>IF(E8=0,0,((E6*60)/E8))</f>
        <v>0</v>
      </c>
      <c r="F7" s="969">
        <f t="shared" ref="F7:G7" si="1">IF(F8=0,0,((F6*60)/F8))</f>
        <v>9.8571428571428577</v>
      </c>
      <c r="G7" s="1018">
        <f t="shared" si="1"/>
        <v>9.4285714285714288</v>
      </c>
    </row>
    <row r="8" spans="1:7" s="333" customFormat="1" ht="13.9" hidden="1" customHeight="1" thickBot="1" x14ac:dyDescent="0.3">
      <c r="A8" s="1019"/>
      <c r="B8" s="1020">
        <v>2</v>
      </c>
      <c r="C8" s="1021">
        <v>14</v>
      </c>
      <c r="D8" s="1021">
        <v>13</v>
      </c>
      <c r="E8" s="1022">
        <v>3</v>
      </c>
      <c r="F8" s="1022">
        <v>14</v>
      </c>
      <c r="G8" s="1023">
        <v>14</v>
      </c>
    </row>
    <row r="9" spans="1:7" s="333" customFormat="1" ht="13.15" x14ac:dyDescent="0.25">
      <c r="A9" s="694"/>
      <c r="B9" s="421">
        <v>173</v>
      </c>
      <c r="C9" s="422">
        <v>1127</v>
      </c>
      <c r="D9" s="423">
        <v>951</v>
      </c>
      <c r="E9" s="421">
        <v>951</v>
      </c>
      <c r="F9" s="422">
        <v>1305</v>
      </c>
      <c r="G9" s="423">
        <v>173</v>
      </c>
    </row>
    <row r="10" spans="1:7" s="333" customFormat="1" ht="26.45" x14ac:dyDescent="0.25">
      <c r="A10" s="698"/>
      <c r="B10" s="942" t="s">
        <v>56</v>
      </c>
      <c r="C10" s="943" t="s">
        <v>5</v>
      </c>
      <c r="D10" s="944" t="s">
        <v>221</v>
      </c>
      <c r="E10" s="942" t="s">
        <v>221</v>
      </c>
      <c r="F10" s="943" t="s">
        <v>5</v>
      </c>
      <c r="G10" s="952" t="s">
        <v>56</v>
      </c>
    </row>
    <row r="11" spans="1:7" s="333" customFormat="1" ht="13.5" customHeight="1" thickBot="1" x14ac:dyDescent="0.25">
      <c r="A11" s="929"/>
      <c r="B11" s="1241" t="s">
        <v>222</v>
      </c>
      <c r="C11" s="1421" t="s">
        <v>31</v>
      </c>
      <c r="D11" s="1408" t="s">
        <v>223</v>
      </c>
      <c r="E11" s="1417" t="s">
        <v>223</v>
      </c>
      <c r="F11" s="1421" t="s">
        <v>224</v>
      </c>
      <c r="G11" s="1582" t="s">
        <v>222</v>
      </c>
    </row>
    <row r="12" spans="1:7" s="333" customFormat="1" ht="13.5" thickBot="1" x14ac:dyDescent="0.25">
      <c r="A12" s="762" t="s">
        <v>22</v>
      </c>
      <c r="B12" s="1324"/>
      <c r="C12" s="1422"/>
      <c r="D12" s="1409"/>
      <c r="E12" s="1418"/>
      <c r="F12" s="1422"/>
      <c r="G12" s="1583"/>
    </row>
    <row r="13" spans="1:7" s="333" customFormat="1" ht="15.75" customHeight="1" thickBot="1" x14ac:dyDescent="0.3">
      <c r="A13" s="710"/>
      <c r="B13" s="1024"/>
      <c r="C13" s="704"/>
      <c r="D13" s="463"/>
      <c r="E13" s="1025">
        <v>0.3125</v>
      </c>
      <c r="F13" s="855">
        <v>0.32222222222222224</v>
      </c>
      <c r="G13" s="435">
        <v>0.33194444444444449</v>
      </c>
    </row>
    <row r="14" spans="1:7" ht="15" x14ac:dyDescent="0.25">
      <c r="A14" s="710"/>
      <c r="B14" s="376">
        <v>0.33333333333333337</v>
      </c>
      <c r="C14" s="376">
        <v>0.34305555555555561</v>
      </c>
      <c r="D14" s="437">
        <v>0.35208333333333341</v>
      </c>
      <c r="E14" s="434">
        <v>0.35416666666666674</v>
      </c>
      <c r="F14" s="376">
        <v>0.36388888888888898</v>
      </c>
      <c r="G14" s="437">
        <v>0.37361111111111123</v>
      </c>
    </row>
    <row r="15" spans="1:7" ht="15" x14ac:dyDescent="0.25">
      <c r="A15" s="710"/>
      <c r="B15" s="376">
        <v>0.37500000000000011</v>
      </c>
      <c r="C15" s="376">
        <v>0.38472222222222235</v>
      </c>
      <c r="D15" s="437">
        <v>0.39375000000000016</v>
      </c>
      <c r="E15" s="376">
        <v>0.39583333333333348</v>
      </c>
      <c r="F15" s="376">
        <v>0.40555555555555572</v>
      </c>
      <c r="G15" s="437">
        <v>0.41527777777777797</v>
      </c>
    </row>
    <row r="16" spans="1:7" ht="15" x14ac:dyDescent="0.25">
      <c r="A16" s="710"/>
      <c r="B16" s="376">
        <v>0.41666666666666685</v>
      </c>
      <c r="C16" s="376">
        <v>0.42638888888888909</v>
      </c>
      <c r="D16" s="437">
        <v>0.4354166666666669</v>
      </c>
      <c r="E16" s="434">
        <v>0.437500000000001</v>
      </c>
      <c r="F16" s="376">
        <v>0.44722222222222302</v>
      </c>
      <c r="G16" s="437">
        <v>0.45694444444444499</v>
      </c>
    </row>
    <row r="17" spans="1:7" ht="15.6" customHeight="1" x14ac:dyDescent="0.25">
      <c r="A17" s="710"/>
      <c r="B17" s="376">
        <v>0.45833333333333398</v>
      </c>
      <c r="C17" s="376">
        <v>0.468055555555556</v>
      </c>
      <c r="D17" s="437">
        <v>0.47708333333333403</v>
      </c>
      <c r="E17" s="376">
        <v>0.47916666666666702</v>
      </c>
      <c r="F17" s="376">
        <v>0.48888888888888898</v>
      </c>
      <c r="G17" s="437">
        <v>0.49861111111111101</v>
      </c>
    </row>
    <row r="18" spans="1:7" ht="15.6" x14ac:dyDescent="0.3">
      <c r="A18" s="710"/>
      <c r="B18" s="439">
        <v>0.5</v>
      </c>
      <c r="C18" s="412">
        <v>0.50972222222222296</v>
      </c>
      <c r="D18" s="438">
        <v>0.51875000000000004</v>
      </c>
      <c r="E18" s="1026">
        <v>0.52083333333333359</v>
      </c>
      <c r="F18" s="412">
        <v>0.53055555555555578</v>
      </c>
      <c r="G18" s="438">
        <v>0.54027777777777797</v>
      </c>
    </row>
    <row r="19" spans="1:7" ht="15.6" x14ac:dyDescent="0.3">
      <c r="A19" s="710"/>
      <c r="B19" s="412">
        <v>4.1666666666666664E-2</v>
      </c>
      <c r="C19" s="412">
        <v>5.1388888888888894E-2</v>
      </c>
      <c r="D19" s="438">
        <v>6.0416666666666667E-2</v>
      </c>
      <c r="E19" s="412">
        <v>6.25E-2</v>
      </c>
      <c r="F19" s="412">
        <v>7.2222222222222229E-2</v>
      </c>
      <c r="G19" s="438">
        <v>8.1944444444444445E-2</v>
      </c>
    </row>
    <row r="20" spans="1:7" ht="15.6" x14ac:dyDescent="0.3">
      <c r="A20" s="710"/>
      <c r="B20" s="412">
        <v>8.3333333333333329E-2</v>
      </c>
      <c r="C20" s="412">
        <v>9.3055555555555558E-2</v>
      </c>
      <c r="D20" s="438">
        <v>0.10208333333333335</v>
      </c>
      <c r="E20" s="403">
        <v>0.10416666666666667</v>
      </c>
      <c r="F20" s="412">
        <v>0.11388888888888889</v>
      </c>
      <c r="G20" s="438">
        <v>0.12361111111111112</v>
      </c>
    </row>
    <row r="21" spans="1:7" ht="15" customHeight="1" x14ac:dyDescent="0.3">
      <c r="A21" s="710"/>
      <c r="B21" s="803">
        <v>0.125</v>
      </c>
      <c r="C21" s="412">
        <v>0.13472222222222222</v>
      </c>
      <c r="D21" s="438">
        <v>0.14375000000000002</v>
      </c>
      <c r="E21" s="412">
        <v>0.14583333333333334</v>
      </c>
      <c r="F21" s="412">
        <v>0.15555555555555556</v>
      </c>
      <c r="G21" s="438">
        <v>0.16527777777777777</v>
      </c>
    </row>
    <row r="22" spans="1:7" ht="15.6" x14ac:dyDescent="0.3">
      <c r="A22" s="710"/>
      <c r="B22" s="403">
        <v>0.16666666666666666</v>
      </c>
      <c r="C22" s="403">
        <v>0.1763888888888889</v>
      </c>
      <c r="D22" s="712">
        <v>0.18541666666666667</v>
      </c>
      <c r="E22" s="403">
        <v>0.1875</v>
      </c>
      <c r="F22" s="412">
        <v>0.19722222222222222</v>
      </c>
      <c r="G22" s="438">
        <v>0.20694444444444446</v>
      </c>
    </row>
    <row r="23" spans="1:7" ht="16.149999999999999" thickBot="1" x14ac:dyDescent="0.35">
      <c r="A23" s="713"/>
      <c r="B23" s="408">
        <v>0.20833333333333334</v>
      </c>
      <c r="C23" s="408">
        <v>0.21805555555555556</v>
      </c>
      <c r="D23" s="714">
        <v>0.22708333333333333</v>
      </c>
      <c r="E23" s="408"/>
      <c r="F23" s="408"/>
      <c r="G23" s="714"/>
    </row>
  </sheetData>
  <mergeCells count="13">
    <mergeCell ref="G11:G12"/>
    <mergeCell ref="B1:G1"/>
    <mergeCell ref="A2:A4"/>
    <mergeCell ref="E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5" right="0.25" top="0.25" bottom="0.2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60" zoomScaleNormal="100" workbookViewId="0">
      <selection activeCell="E63" sqref="E63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291" t="s">
        <v>0</v>
      </c>
      <c r="C1" s="1292"/>
      <c r="D1" s="1292"/>
      <c r="E1" s="1292"/>
      <c r="F1" s="1292"/>
      <c r="G1" s="1292"/>
      <c r="H1" s="1292"/>
      <c r="I1" s="1293"/>
    </row>
    <row r="2" spans="1:9" ht="18" x14ac:dyDescent="0.25">
      <c r="A2" s="1294">
        <v>5</v>
      </c>
      <c r="B2" s="1265" t="s">
        <v>64</v>
      </c>
      <c r="C2" s="1266"/>
      <c r="D2" s="1266"/>
      <c r="E2" s="1266"/>
      <c r="F2" s="1266"/>
      <c r="G2" s="1266"/>
      <c r="H2" s="1266"/>
      <c r="I2" s="1296"/>
    </row>
    <row r="3" spans="1:9" ht="18" x14ac:dyDescent="0.25">
      <c r="A3" s="1294"/>
      <c r="B3" s="109" t="s">
        <v>2</v>
      </c>
      <c r="C3" s="1297" t="s">
        <v>3</v>
      </c>
      <c r="D3" s="1297"/>
      <c r="E3" s="1297"/>
      <c r="F3" s="1297"/>
      <c r="G3" s="1297"/>
      <c r="H3" s="1297"/>
      <c r="I3" s="1298"/>
    </row>
    <row r="4" spans="1:9" ht="18.75" thickBot="1" x14ac:dyDescent="0.3">
      <c r="A4" s="1294"/>
      <c r="B4" s="110" t="s">
        <v>4</v>
      </c>
      <c r="C4" s="1299" t="s">
        <v>56</v>
      </c>
      <c r="D4" s="1299"/>
      <c r="E4" s="1299"/>
      <c r="F4" s="1299"/>
      <c r="G4" s="1299"/>
      <c r="H4" s="1299"/>
      <c r="I4" s="1300"/>
    </row>
    <row r="5" spans="1:9" ht="21" thickBot="1" x14ac:dyDescent="0.35">
      <c r="A5" s="1295"/>
      <c r="B5" s="1301" t="s">
        <v>65</v>
      </c>
      <c r="C5" s="1302"/>
      <c r="D5" s="1302"/>
      <c r="E5" s="1303"/>
      <c r="F5" s="1301" t="s">
        <v>7</v>
      </c>
      <c r="G5" s="1302"/>
      <c r="H5" s="1302"/>
      <c r="I5" s="1304"/>
    </row>
    <row r="6" spans="1:9" s="88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8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122" customFormat="1" ht="15.75" thickBot="1" x14ac:dyDescent="0.25">
      <c r="A8" s="116"/>
      <c r="B8" s="1240" t="s">
        <v>66</v>
      </c>
      <c r="C8" s="1240" t="s">
        <v>67</v>
      </c>
      <c r="D8" s="1240">
        <v>43</v>
      </c>
      <c r="E8" s="1243" t="s">
        <v>62</v>
      </c>
      <c r="F8" s="1289" t="s">
        <v>62</v>
      </c>
      <c r="G8" s="1240">
        <v>43</v>
      </c>
      <c r="H8" s="1240" t="s">
        <v>67</v>
      </c>
      <c r="I8" s="1243" t="s">
        <v>66</v>
      </c>
    </row>
    <row r="9" spans="1:9" s="122" customFormat="1" ht="15.75" thickBot="1" x14ac:dyDescent="0.25">
      <c r="A9" s="117" t="s">
        <v>22</v>
      </c>
      <c r="B9" s="1286"/>
      <c r="C9" s="1287"/>
      <c r="D9" s="1287"/>
      <c r="E9" s="1288"/>
      <c r="F9" s="1290"/>
      <c r="G9" s="1283"/>
      <c r="H9" s="1283"/>
      <c r="I9" s="1284"/>
    </row>
    <row r="10" spans="1:9" s="122" customFormat="1" ht="16.149999999999999" thickBot="1" x14ac:dyDescent="0.35">
      <c r="A10" s="132" t="s">
        <v>23</v>
      </c>
      <c r="B10" s="133"/>
      <c r="C10" s="134"/>
      <c r="D10" s="134"/>
      <c r="E10" s="135"/>
      <c r="F10" s="136">
        <v>0.25694444444444448</v>
      </c>
      <c r="G10" s="124">
        <v>0.26597222222222228</v>
      </c>
      <c r="H10" s="124">
        <v>0.27222222222222225</v>
      </c>
      <c r="I10" s="126">
        <v>0.27638888888888891</v>
      </c>
    </row>
    <row r="11" spans="1:9" s="122" customFormat="1" ht="15.6" x14ac:dyDescent="0.3">
      <c r="A11" s="132" t="s">
        <v>23</v>
      </c>
      <c r="B11" s="137">
        <v>0.25208333333333333</v>
      </c>
      <c r="C11" s="138">
        <v>0.25624999999999998</v>
      </c>
      <c r="D11" s="138">
        <v>0.26111111111111107</v>
      </c>
      <c r="E11" s="139">
        <v>0.27013888888888887</v>
      </c>
      <c r="F11" s="138">
        <v>0.27083333333333331</v>
      </c>
      <c r="G11" s="138">
        <v>0.27986111111111112</v>
      </c>
      <c r="H11" s="138">
        <v>0.28611111111111109</v>
      </c>
      <c r="I11" s="140">
        <v>0.29027777777777775</v>
      </c>
    </row>
    <row r="12" spans="1:9" s="122" customFormat="1" ht="15.6" x14ac:dyDescent="0.3">
      <c r="A12" s="132" t="s">
        <v>23</v>
      </c>
      <c r="B12" s="136">
        <v>0.26597222222222222</v>
      </c>
      <c r="C12" s="141">
        <v>0.27013888888888887</v>
      </c>
      <c r="D12" s="141">
        <v>0.27499999999999997</v>
      </c>
      <c r="E12" s="142">
        <v>0.28402777777777777</v>
      </c>
      <c r="F12" s="141">
        <v>0.28472222222222221</v>
      </c>
      <c r="G12" s="141">
        <v>0.29375000000000001</v>
      </c>
      <c r="H12" s="141">
        <v>0.3</v>
      </c>
      <c r="I12" s="143">
        <v>0.30416666666666664</v>
      </c>
    </row>
    <row r="13" spans="1:9" s="122" customFormat="1" ht="15.6" x14ac:dyDescent="0.3">
      <c r="A13" s="132" t="s">
        <v>23</v>
      </c>
      <c r="B13" s="124">
        <v>0.27986111111111112</v>
      </c>
      <c r="C13" s="124">
        <v>0.28402777777777777</v>
      </c>
      <c r="D13" s="124">
        <v>0.28888888888888886</v>
      </c>
      <c r="E13" s="125">
        <v>0.29791666666666666</v>
      </c>
      <c r="F13" s="124">
        <v>0.2986111111111111</v>
      </c>
      <c r="G13" s="124">
        <v>0.30763888888888891</v>
      </c>
      <c r="H13" s="124">
        <v>0.31388888888888888</v>
      </c>
      <c r="I13" s="126">
        <v>0.31805555555555554</v>
      </c>
    </row>
    <row r="14" spans="1:9" s="122" customFormat="1" ht="15.6" x14ac:dyDescent="0.3">
      <c r="A14" s="132" t="s">
        <v>23</v>
      </c>
      <c r="B14" s="93">
        <v>0.29374999999999996</v>
      </c>
      <c r="C14" s="93">
        <v>0.29791666666666661</v>
      </c>
      <c r="D14" s="93">
        <v>0.3027777777777777</v>
      </c>
      <c r="E14" s="144">
        <v>0.3118055555555555</v>
      </c>
      <c r="F14" s="93">
        <v>0.31249999999999994</v>
      </c>
      <c r="G14" s="93">
        <v>0.32152777777777775</v>
      </c>
      <c r="H14" s="93">
        <v>0.32777777777777772</v>
      </c>
      <c r="I14" s="94">
        <v>0.33194444444444438</v>
      </c>
    </row>
    <row r="15" spans="1:9" s="122" customFormat="1" ht="15.6" x14ac:dyDescent="0.3">
      <c r="A15" s="132" t="s">
        <v>23</v>
      </c>
      <c r="B15" s="141">
        <v>0.30763888888888885</v>
      </c>
      <c r="C15" s="141">
        <v>0.3118055555555555</v>
      </c>
      <c r="D15" s="141">
        <v>0.3166666666666666</v>
      </c>
      <c r="E15" s="142">
        <v>0.3256944444444444</v>
      </c>
      <c r="F15" s="141">
        <v>0.32638888888888884</v>
      </c>
      <c r="G15" s="141">
        <v>0.33541666666666664</v>
      </c>
      <c r="H15" s="141">
        <v>0.34166666666666662</v>
      </c>
      <c r="I15" s="143">
        <v>0.34583333333333327</v>
      </c>
    </row>
    <row r="16" spans="1:9" s="122" customFormat="1" ht="15.6" x14ac:dyDescent="0.3">
      <c r="A16" s="132" t="s">
        <v>23</v>
      </c>
      <c r="B16" s="124">
        <v>0.32152777777777775</v>
      </c>
      <c r="C16" s="124">
        <v>0.3256944444444444</v>
      </c>
      <c r="D16" s="124">
        <v>0.33055555555555549</v>
      </c>
      <c r="E16" s="125">
        <v>0.33958333333333329</v>
      </c>
      <c r="F16" s="124">
        <v>0.34027777777777773</v>
      </c>
      <c r="G16" s="124">
        <v>0.34930555555555554</v>
      </c>
      <c r="H16" s="124">
        <v>0.35555555555555551</v>
      </c>
      <c r="I16" s="126">
        <v>0.35972222222222217</v>
      </c>
    </row>
    <row r="17" spans="1:9" s="122" customFormat="1" ht="15.6" x14ac:dyDescent="0.3">
      <c r="A17" s="132" t="s">
        <v>23</v>
      </c>
      <c r="B17" s="93">
        <v>0.33541666666666659</v>
      </c>
      <c r="C17" s="93">
        <v>0.33958333333333324</v>
      </c>
      <c r="D17" s="93">
        <v>0.34444444444444433</v>
      </c>
      <c r="E17" s="144">
        <v>0.35347222222222213</v>
      </c>
      <c r="F17" s="93">
        <v>0.35416666666666657</v>
      </c>
      <c r="G17" s="93">
        <v>0.36319444444444438</v>
      </c>
      <c r="H17" s="93">
        <v>0.36944444444444435</v>
      </c>
      <c r="I17" s="94">
        <v>0.37361111111111101</v>
      </c>
    </row>
    <row r="18" spans="1:9" s="122" customFormat="1" ht="15.6" x14ac:dyDescent="0.3">
      <c r="A18" s="132" t="s">
        <v>23</v>
      </c>
      <c r="B18" s="141">
        <v>0.34930555555555548</v>
      </c>
      <c r="C18" s="141">
        <v>0.35347222222222213</v>
      </c>
      <c r="D18" s="141">
        <v>0.35833333333333323</v>
      </c>
      <c r="E18" s="142">
        <v>0.36736111111111103</v>
      </c>
      <c r="F18" s="141">
        <v>0.36805555555555547</v>
      </c>
      <c r="G18" s="141">
        <v>0.37708333333333327</v>
      </c>
      <c r="H18" s="141">
        <v>0.38333333333333325</v>
      </c>
      <c r="I18" s="143">
        <v>0.3874999999999999</v>
      </c>
    </row>
    <row r="19" spans="1:9" s="122" customFormat="1" ht="15.6" x14ac:dyDescent="0.3">
      <c r="A19" s="132" t="s">
        <v>23</v>
      </c>
      <c r="B19" s="124">
        <v>0.36319444444444438</v>
      </c>
      <c r="C19" s="124">
        <v>0.36736111111111103</v>
      </c>
      <c r="D19" s="124">
        <v>0.37222222222222212</v>
      </c>
      <c r="E19" s="125">
        <v>0.38124999999999992</v>
      </c>
      <c r="F19" s="124">
        <v>0.38194444444444436</v>
      </c>
      <c r="G19" s="124">
        <v>0.39097222222222217</v>
      </c>
      <c r="H19" s="124">
        <v>0.39722222222222214</v>
      </c>
      <c r="I19" s="126">
        <v>0.4013888888888888</v>
      </c>
    </row>
    <row r="20" spans="1:9" s="122" customFormat="1" ht="15.6" x14ac:dyDescent="0.3">
      <c r="A20" s="132" t="s">
        <v>23</v>
      </c>
      <c r="B20" s="93">
        <v>0.37708333333333321</v>
      </c>
      <c r="C20" s="93">
        <v>0.38124999999999987</v>
      </c>
      <c r="D20" s="93">
        <v>0.38611111111111096</v>
      </c>
      <c r="E20" s="144">
        <v>0.39513888888888876</v>
      </c>
      <c r="F20" s="93">
        <v>0.3958333333333332</v>
      </c>
      <c r="G20" s="93">
        <v>0.40486111111111101</v>
      </c>
      <c r="H20" s="93">
        <v>0.41111111111111098</v>
      </c>
      <c r="I20" s="94">
        <v>0.41527777777777763</v>
      </c>
    </row>
    <row r="21" spans="1:9" s="122" customFormat="1" ht="15.6" x14ac:dyDescent="0.3">
      <c r="A21" s="132" t="s">
        <v>23</v>
      </c>
      <c r="B21" s="141">
        <v>0.39097222222222211</v>
      </c>
      <c r="C21" s="141">
        <v>0.39513888888888876</v>
      </c>
      <c r="D21" s="141">
        <v>0.39999999999999986</v>
      </c>
      <c r="E21" s="142">
        <v>0.40902777777777766</v>
      </c>
      <c r="F21" s="141">
        <v>0.4097222222222221</v>
      </c>
      <c r="G21" s="141">
        <v>0.4187499999999999</v>
      </c>
      <c r="H21" s="141">
        <v>0.42499999999999988</v>
      </c>
      <c r="I21" s="143">
        <v>0.42916666666666653</v>
      </c>
    </row>
    <row r="22" spans="1:9" s="122" customFormat="1" ht="15.6" x14ac:dyDescent="0.3">
      <c r="A22" s="132" t="s">
        <v>23</v>
      </c>
      <c r="B22" s="124">
        <v>0.40486111111111101</v>
      </c>
      <c r="C22" s="124">
        <v>0.40902777777777766</v>
      </c>
      <c r="D22" s="124">
        <v>0.41388888888888875</v>
      </c>
      <c r="E22" s="125">
        <v>0.42291666666666655</v>
      </c>
      <c r="F22" s="124">
        <v>0.42361111111111099</v>
      </c>
      <c r="G22" s="124">
        <v>0.4326388888888888</v>
      </c>
      <c r="H22" s="124">
        <v>0.43888888888888877</v>
      </c>
      <c r="I22" s="126">
        <v>0.44305555555555542</v>
      </c>
    </row>
    <row r="23" spans="1:9" s="122" customFormat="1" ht="15.6" x14ac:dyDescent="0.3">
      <c r="A23" s="132" t="s">
        <v>23</v>
      </c>
      <c r="B23" s="93">
        <v>0.41874999999999984</v>
      </c>
      <c r="C23" s="93">
        <v>0.4229166666666665</v>
      </c>
      <c r="D23" s="93">
        <v>0.42777777777777759</v>
      </c>
      <c r="E23" s="144">
        <v>0.43680555555555539</v>
      </c>
      <c r="F23" s="93">
        <v>0.43749999999999983</v>
      </c>
      <c r="G23" s="93">
        <v>0.44652777777777763</v>
      </c>
      <c r="H23" s="93">
        <v>0.45277777777777761</v>
      </c>
      <c r="I23" s="94">
        <v>0.45694444444444426</v>
      </c>
    </row>
    <row r="24" spans="1:9" s="122" customFormat="1" ht="15.6" x14ac:dyDescent="0.3">
      <c r="A24" s="132" t="s">
        <v>23</v>
      </c>
      <c r="B24" s="141">
        <v>0.43263888888888874</v>
      </c>
      <c r="C24" s="141">
        <v>0.43680555555555539</v>
      </c>
      <c r="D24" s="141">
        <v>0.44166666666666649</v>
      </c>
      <c r="E24" s="142">
        <v>0.45069444444444429</v>
      </c>
      <c r="F24" s="141">
        <v>0.45138888888888873</v>
      </c>
      <c r="G24" s="141">
        <v>0.46041666666666653</v>
      </c>
      <c r="H24" s="141">
        <v>0.46666666666666651</v>
      </c>
      <c r="I24" s="143">
        <v>0.47083333333333316</v>
      </c>
    </row>
    <row r="25" spans="1:9" s="122" customFormat="1" ht="15.6" x14ac:dyDescent="0.3">
      <c r="A25" s="132" t="s">
        <v>23</v>
      </c>
      <c r="B25" s="124">
        <v>0.44652777777777763</v>
      </c>
      <c r="C25" s="124">
        <v>0.45069444444444429</v>
      </c>
      <c r="D25" s="124">
        <v>0.45555555555555538</v>
      </c>
      <c r="E25" s="125">
        <v>0.46458333333333318</v>
      </c>
      <c r="F25" s="124">
        <v>0.46527777777777762</v>
      </c>
      <c r="G25" s="124">
        <v>0.47430555555555542</v>
      </c>
      <c r="H25" s="124">
        <v>0.4805555555555554</v>
      </c>
      <c r="I25" s="126">
        <v>0.48472222222222205</v>
      </c>
    </row>
    <row r="26" spans="1:9" s="122" customFormat="1" ht="15.6" x14ac:dyDescent="0.3">
      <c r="A26" s="132" t="s">
        <v>23</v>
      </c>
      <c r="B26" s="93">
        <v>0.46041666666666647</v>
      </c>
      <c r="C26" s="93">
        <v>0.46458333333333313</v>
      </c>
      <c r="D26" s="93">
        <v>0.46944444444444422</v>
      </c>
      <c r="E26" s="144">
        <v>0.47847222222222202</v>
      </c>
      <c r="F26" s="93">
        <v>0.47916666666666646</v>
      </c>
      <c r="G26" s="93">
        <v>0.48819444444444426</v>
      </c>
      <c r="H26" s="93">
        <v>0.49444444444444424</v>
      </c>
      <c r="I26" s="94">
        <v>0.49861111111111089</v>
      </c>
    </row>
    <row r="27" spans="1:9" s="122" customFormat="1" ht="15.6" x14ac:dyDescent="0.3">
      <c r="A27" s="132" t="s">
        <v>23</v>
      </c>
      <c r="B27" s="141">
        <v>0.47430555555555537</v>
      </c>
      <c r="C27" s="141">
        <v>0.47847222222222202</v>
      </c>
      <c r="D27" s="141">
        <v>0.48333333333333311</v>
      </c>
      <c r="E27" s="142">
        <v>0.49236111111111092</v>
      </c>
      <c r="F27" s="141">
        <v>0.49305555555555536</v>
      </c>
      <c r="G27" s="145">
        <v>0.5020833333333331</v>
      </c>
      <c r="H27" s="146">
        <v>0.50833333333333308</v>
      </c>
      <c r="I27" s="147">
        <v>0.51249999999999973</v>
      </c>
    </row>
    <row r="28" spans="1:9" s="122" customFormat="1" ht="15.6" x14ac:dyDescent="0.3">
      <c r="A28" s="132" t="s">
        <v>23</v>
      </c>
      <c r="B28" s="124">
        <v>0.48819444444444426</v>
      </c>
      <c r="C28" s="124">
        <v>0.49236111111111092</v>
      </c>
      <c r="D28" s="124">
        <v>0.49722222222222201</v>
      </c>
      <c r="E28" s="148">
        <v>0.50624999999999976</v>
      </c>
      <c r="F28" s="149">
        <v>0.5069444444444442</v>
      </c>
      <c r="G28" s="149">
        <v>0.51597222222222194</v>
      </c>
      <c r="H28" s="149">
        <v>0.52222222222222192</v>
      </c>
      <c r="I28" s="150">
        <v>0.52638888888888857</v>
      </c>
    </row>
    <row r="29" spans="1:9" s="122" customFormat="1" ht="15.6" x14ac:dyDescent="0.3">
      <c r="A29" s="132" t="s">
        <v>23</v>
      </c>
      <c r="B29" s="151">
        <v>0.5020833333333331</v>
      </c>
      <c r="C29" s="98">
        <v>0.50624999999999976</v>
      </c>
      <c r="D29" s="98">
        <v>0.51111111111111085</v>
      </c>
      <c r="E29" s="152">
        <v>0.5201388888888886</v>
      </c>
      <c r="F29" s="98">
        <v>0.52083333333333304</v>
      </c>
      <c r="G29" s="98">
        <v>0.52986111111111078</v>
      </c>
      <c r="H29" s="98">
        <v>0.53611111111111076</v>
      </c>
      <c r="I29" s="99">
        <v>0.54027777777777741</v>
      </c>
    </row>
    <row r="30" spans="1:9" s="122" customFormat="1" ht="15.6" x14ac:dyDescent="0.3">
      <c r="A30" s="132" t="s">
        <v>23</v>
      </c>
      <c r="B30" s="146">
        <v>0.51597222222222194</v>
      </c>
      <c r="C30" s="146">
        <v>0.5201388888888886</v>
      </c>
      <c r="D30" s="146">
        <v>0.52499999999999969</v>
      </c>
      <c r="E30" s="153">
        <v>0.53402777777777743</v>
      </c>
      <c r="F30" s="146">
        <v>0.53472222222222188</v>
      </c>
      <c r="G30" s="146">
        <v>0.54374999999999962</v>
      </c>
      <c r="H30" s="146">
        <v>0.5499999999999996</v>
      </c>
      <c r="I30" s="147">
        <v>0.55416666666666625</v>
      </c>
    </row>
    <row r="31" spans="1:9" s="122" customFormat="1" ht="15.6" x14ac:dyDescent="0.3">
      <c r="A31" s="132" t="s">
        <v>23</v>
      </c>
      <c r="B31" s="124">
        <v>0.52986111111111078</v>
      </c>
      <c r="C31" s="124">
        <v>0.53402777777777743</v>
      </c>
      <c r="D31" s="124">
        <v>0.53888888888888853</v>
      </c>
      <c r="E31" s="148">
        <v>4.7916666666666663E-2</v>
      </c>
      <c r="F31" s="149">
        <v>4.8611111111111112E-2</v>
      </c>
      <c r="G31" s="149">
        <v>5.7638888888888885E-2</v>
      </c>
      <c r="H31" s="149">
        <v>6.3888888888888884E-2</v>
      </c>
      <c r="I31" s="150">
        <v>6.805555555555555E-2</v>
      </c>
    </row>
    <row r="32" spans="1:9" s="122" customFormat="1" ht="15.6" x14ac:dyDescent="0.3">
      <c r="A32" s="132" t="s">
        <v>23</v>
      </c>
      <c r="B32" s="98">
        <v>4.3750000000000004E-2</v>
      </c>
      <c r="C32" s="98">
        <v>4.7916666666666663E-2</v>
      </c>
      <c r="D32" s="98">
        <v>5.2777777777777778E-2</v>
      </c>
      <c r="E32" s="152">
        <v>6.1805555555555558E-2</v>
      </c>
      <c r="F32" s="98">
        <v>6.25E-2</v>
      </c>
      <c r="G32" s="98">
        <v>7.1527777777777787E-2</v>
      </c>
      <c r="H32" s="98">
        <v>7.7777777777777779E-2</v>
      </c>
      <c r="I32" s="99">
        <v>8.1944444444444445E-2</v>
      </c>
    </row>
    <row r="33" spans="1:10" s="127" customFormat="1" ht="15.75" x14ac:dyDescent="0.25">
      <c r="A33" s="132" t="s">
        <v>23</v>
      </c>
      <c r="B33" s="146">
        <v>5.7638888888888885E-2</v>
      </c>
      <c r="C33" s="146">
        <v>6.1805555555555558E-2</v>
      </c>
      <c r="D33" s="146">
        <v>6.6666666666666666E-2</v>
      </c>
      <c r="E33" s="153">
        <v>7.5694444444444439E-2</v>
      </c>
      <c r="F33" s="146">
        <v>7.6388888888888895E-2</v>
      </c>
      <c r="G33" s="146">
        <v>8.5416666666666655E-2</v>
      </c>
      <c r="H33" s="146">
        <v>9.1666666666666674E-2</v>
      </c>
      <c r="I33" s="147">
        <v>9.5833333333333326E-2</v>
      </c>
    </row>
    <row r="34" spans="1:10" s="127" customFormat="1" ht="15.75" x14ac:dyDescent="0.25">
      <c r="A34" s="132" t="s">
        <v>23</v>
      </c>
      <c r="B34" s="149">
        <v>7.1527777777777787E-2</v>
      </c>
      <c r="C34" s="149">
        <v>7.5694444444444439E-2</v>
      </c>
      <c r="D34" s="149">
        <v>8.0555555555555561E-2</v>
      </c>
      <c r="E34" s="148">
        <v>8.9583333333333334E-2</v>
      </c>
      <c r="F34" s="149">
        <v>9.0277777777777776E-2</v>
      </c>
      <c r="G34" s="149">
        <v>9.930555555555555E-2</v>
      </c>
      <c r="H34" s="149">
        <v>0.10555555555555556</v>
      </c>
      <c r="I34" s="150">
        <v>0.10972222222222222</v>
      </c>
    </row>
    <row r="35" spans="1:10" s="127" customFormat="1" ht="15.75" x14ac:dyDescent="0.25">
      <c r="A35" s="132" t="s">
        <v>23</v>
      </c>
      <c r="B35" s="98">
        <v>8.5416666666666655E-2</v>
      </c>
      <c r="C35" s="98">
        <v>8.9583333333333334E-2</v>
      </c>
      <c r="D35" s="98">
        <v>9.4444444444444442E-2</v>
      </c>
      <c r="E35" s="152">
        <v>0.10347222222222223</v>
      </c>
      <c r="F35" s="98">
        <v>0.10416666666666667</v>
      </c>
      <c r="G35" s="98">
        <v>0.11319444444444444</v>
      </c>
      <c r="H35" s="98">
        <v>0.11944444444444445</v>
      </c>
      <c r="I35" s="99">
        <v>0.12361111111111112</v>
      </c>
    </row>
    <row r="36" spans="1:10" s="127" customFormat="1" ht="15.75" x14ac:dyDescent="0.25">
      <c r="A36" s="132" t="s">
        <v>23</v>
      </c>
      <c r="B36" s="146">
        <v>9.930555555555555E-2</v>
      </c>
      <c r="C36" s="146">
        <v>0.10347222222222223</v>
      </c>
      <c r="D36" s="146">
        <v>0.10833333333333334</v>
      </c>
      <c r="E36" s="153">
        <v>0.1173611111111111</v>
      </c>
      <c r="F36" s="146">
        <v>0.11805555555555557</v>
      </c>
      <c r="G36" s="146">
        <v>0.12708333333333333</v>
      </c>
      <c r="H36" s="146">
        <v>0.13333333333333333</v>
      </c>
      <c r="I36" s="147">
        <v>0.13749999999999998</v>
      </c>
    </row>
    <row r="37" spans="1:10" s="127" customFormat="1" ht="15.75" x14ac:dyDescent="0.25">
      <c r="A37" s="132" t="s">
        <v>23</v>
      </c>
      <c r="B37" s="149">
        <v>0.11319444444444444</v>
      </c>
      <c r="C37" s="149">
        <v>0.1173611111111111</v>
      </c>
      <c r="D37" s="149">
        <v>0.12222222222222223</v>
      </c>
      <c r="E37" s="148">
        <v>0.13125000000000001</v>
      </c>
      <c r="F37" s="149">
        <v>0.13194444444444445</v>
      </c>
      <c r="G37" s="149">
        <v>0.14097222222222222</v>
      </c>
      <c r="H37" s="149">
        <v>0.14722222222222223</v>
      </c>
      <c r="I37" s="150">
        <v>0.15138888888888888</v>
      </c>
    </row>
    <row r="38" spans="1:10" s="122" customFormat="1" ht="15.75" x14ac:dyDescent="0.25">
      <c r="A38" s="132" t="s">
        <v>23</v>
      </c>
      <c r="B38" s="98">
        <v>0.12708333333333333</v>
      </c>
      <c r="C38" s="98">
        <v>0.13125000000000001</v>
      </c>
      <c r="D38" s="98">
        <v>0.1361111111111111</v>
      </c>
      <c r="E38" s="152">
        <v>0.1451388888888889</v>
      </c>
      <c r="F38" s="98">
        <v>0.14583333333333334</v>
      </c>
      <c r="G38" s="98">
        <v>0.15486111111111112</v>
      </c>
      <c r="H38" s="98">
        <v>0.16111111111111112</v>
      </c>
      <c r="I38" s="99">
        <v>0.16527777777777777</v>
      </c>
    </row>
    <row r="39" spans="1:10" s="122" customFormat="1" ht="15.75" x14ac:dyDescent="0.25">
      <c r="A39" s="132" t="s">
        <v>23</v>
      </c>
      <c r="B39" s="146">
        <v>0.14097222222222222</v>
      </c>
      <c r="C39" s="146">
        <v>0.1451388888888889</v>
      </c>
      <c r="D39" s="146">
        <v>0.15</v>
      </c>
      <c r="E39" s="153">
        <v>0.15902777777777777</v>
      </c>
      <c r="F39" s="146">
        <v>0.15972222222222224</v>
      </c>
      <c r="G39" s="146">
        <v>0.16874999999999998</v>
      </c>
      <c r="H39" s="146">
        <v>0.17500000000000002</v>
      </c>
      <c r="I39" s="147">
        <v>0.17916666666666667</v>
      </c>
      <c r="J39" s="1285"/>
    </row>
    <row r="40" spans="1:10" s="122" customFormat="1" ht="15.75" x14ac:dyDescent="0.25">
      <c r="A40" s="132" t="s">
        <v>23</v>
      </c>
      <c r="B40" s="149">
        <v>0.15486111111111112</v>
      </c>
      <c r="C40" s="149">
        <v>0.15902777777777777</v>
      </c>
      <c r="D40" s="149">
        <v>0.16388888888888889</v>
      </c>
      <c r="E40" s="148">
        <v>0.17291666666666669</v>
      </c>
      <c r="F40" s="149">
        <v>0.17361111111111113</v>
      </c>
      <c r="G40" s="149">
        <v>0.18263888888888891</v>
      </c>
      <c r="H40" s="149">
        <v>0.18888888888888888</v>
      </c>
      <c r="I40" s="150">
        <v>0.19305555555555554</v>
      </c>
      <c r="J40" s="1285"/>
    </row>
    <row r="41" spans="1:10" s="122" customFormat="1" ht="15.75" x14ac:dyDescent="0.25">
      <c r="A41" s="132" t="s">
        <v>23</v>
      </c>
      <c r="B41" s="98">
        <v>0.16874999999999998</v>
      </c>
      <c r="C41" s="98">
        <v>0.17430555555555557</v>
      </c>
      <c r="D41" s="98">
        <v>0.18194444444444444</v>
      </c>
      <c r="E41" s="152">
        <v>0.19444444444444445</v>
      </c>
      <c r="F41" s="98">
        <v>0.19583333333333333</v>
      </c>
      <c r="G41" s="98">
        <v>0.20902777777777778</v>
      </c>
      <c r="H41" s="98">
        <v>0.21736111111111112</v>
      </c>
      <c r="I41" s="99">
        <v>0.22361111111111109</v>
      </c>
      <c r="J41" s="1285"/>
    </row>
    <row r="42" spans="1:10" s="122" customFormat="1" ht="15.75" x14ac:dyDescent="0.25">
      <c r="A42" s="132" t="s">
        <v>23</v>
      </c>
      <c r="B42" s="154">
        <v>0.18958333333333333</v>
      </c>
      <c r="C42" s="146">
        <v>0.19513888888888889</v>
      </c>
      <c r="D42" s="146">
        <v>0.20277777777777781</v>
      </c>
      <c r="E42" s="153">
        <v>0.21527777777777779</v>
      </c>
      <c r="F42" s="146">
        <v>0.21666666666666667</v>
      </c>
      <c r="G42" s="146">
        <v>0.2298611111111111</v>
      </c>
      <c r="H42" s="146">
        <v>0.23819444444444446</v>
      </c>
      <c r="I42" s="147">
        <v>0.24444444444444446</v>
      </c>
      <c r="J42" s="1285"/>
    </row>
    <row r="43" spans="1:10" ht="15.75" x14ac:dyDescent="0.25">
      <c r="A43" s="132" t="s">
        <v>23</v>
      </c>
      <c r="B43" s="154">
        <v>0.21041666666666667</v>
      </c>
      <c r="C43" s="149">
        <v>0.21597222222222223</v>
      </c>
      <c r="D43" s="149">
        <v>0.22361111111111109</v>
      </c>
      <c r="E43" s="148">
        <v>0.23611111111111113</v>
      </c>
      <c r="F43" s="149">
        <v>0.23750000000000002</v>
      </c>
      <c r="G43" s="149">
        <v>0.25069444444444444</v>
      </c>
      <c r="H43" s="149">
        <v>0.2590277777777778</v>
      </c>
      <c r="I43" s="150">
        <v>0.26527777777777778</v>
      </c>
    </row>
    <row r="44" spans="1:10" ht="15.75" x14ac:dyDescent="0.25">
      <c r="A44" s="132" t="s">
        <v>23</v>
      </c>
      <c r="B44" s="154">
        <v>0.23124999999999998</v>
      </c>
      <c r="C44" s="98">
        <v>0.23680555555555557</v>
      </c>
      <c r="D44" s="98">
        <v>0.24444444444444446</v>
      </c>
      <c r="E44" s="152">
        <v>0.25694444444444448</v>
      </c>
      <c r="F44" s="98">
        <v>0.25833333333333336</v>
      </c>
      <c r="G44" s="98">
        <v>0.2673611111111111</v>
      </c>
      <c r="H44" s="98">
        <v>0.27361111111111108</v>
      </c>
      <c r="I44" s="99">
        <v>0.27777777777777779</v>
      </c>
    </row>
    <row r="45" spans="1:10" ht="15.75" x14ac:dyDescent="0.25">
      <c r="A45" s="132" t="s">
        <v>23</v>
      </c>
      <c r="B45" s="146">
        <v>0.25208333333333333</v>
      </c>
      <c r="C45" s="146">
        <v>0.25625000000000003</v>
      </c>
      <c r="D45" s="146">
        <v>0.26319444444444445</v>
      </c>
      <c r="E45" s="153">
        <v>0.27013888888888887</v>
      </c>
      <c r="F45" s="146">
        <v>0.27083333333333331</v>
      </c>
      <c r="G45" s="146">
        <v>0.27986111111111112</v>
      </c>
      <c r="H45" s="146">
        <v>0.28611111111111115</v>
      </c>
      <c r="I45" s="147">
        <v>0.2902777777777778</v>
      </c>
    </row>
    <row r="46" spans="1:10" ht="15.75" x14ac:dyDescent="0.25">
      <c r="A46" s="132" t="s">
        <v>23</v>
      </c>
      <c r="B46" s="149">
        <v>0.27291666666666664</v>
      </c>
      <c r="C46" s="149">
        <v>0.27708333333333335</v>
      </c>
      <c r="D46" s="149">
        <v>0.28402777777777777</v>
      </c>
      <c r="E46" s="148">
        <v>0.29097222222222224</v>
      </c>
      <c r="F46" s="149">
        <v>0.29166666666666669</v>
      </c>
      <c r="G46" s="149">
        <v>0.30069444444444443</v>
      </c>
      <c r="H46" s="149">
        <v>0.30694444444444441</v>
      </c>
      <c r="I46" s="150">
        <v>0.31111111111111112</v>
      </c>
    </row>
    <row r="47" spans="1:10" ht="15.75" x14ac:dyDescent="0.25">
      <c r="A47" s="132" t="s">
        <v>23</v>
      </c>
      <c r="B47" s="146">
        <v>0.29375000000000001</v>
      </c>
      <c r="C47" s="146">
        <v>0.29791666666666666</v>
      </c>
      <c r="D47" s="146">
        <v>0.30486111111111108</v>
      </c>
      <c r="E47" s="153">
        <v>0.31180555555555556</v>
      </c>
      <c r="F47" s="146">
        <v>0.3125</v>
      </c>
      <c r="G47" s="146">
        <v>0.3215277777777778</v>
      </c>
      <c r="H47" s="146">
        <v>0.32777777777777778</v>
      </c>
      <c r="I47" s="147">
        <v>0.33194444444444443</v>
      </c>
    </row>
    <row r="48" spans="1:10" ht="15.75" x14ac:dyDescent="0.25">
      <c r="A48" s="132" t="s">
        <v>23</v>
      </c>
      <c r="B48" s="149">
        <v>0.31458333333333333</v>
      </c>
      <c r="C48" s="149">
        <v>0.31875000000000003</v>
      </c>
      <c r="D48" s="149">
        <v>0.32569444444444445</v>
      </c>
      <c r="E48" s="148">
        <v>0.33263888888888887</v>
      </c>
      <c r="F48" s="149">
        <v>0.33333333333333331</v>
      </c>
      <c r="G48" s="149">
        <v>0.34236111111111112</v>
      </c>
      <c r="H48" s="149">
        <v>0.34861111111111115</v>
      </c>
      <c r="I48" s="150">
        <v>0.3527777777777778</v>
      </c>
    </row>
    <row r="49" spans="1:9" ht="15.75" x14ac:dyDescent="0.25">
      <c r="A49" s="132" t="s">
        <v>23</v>
      </c>
      <c r="B49" s="146">
        <v>0.3354166666666667</v>
      </c>
      <c r="C49" s="146">
        <v>0.33958333333333335</v>
      </c>
      <c r="D49" s="146">
        <v>0.34652777777777777</v>
      </c>
      <c r="E49" s="153">
        <v>0.35347222222222219</v>
      </c>
      <c r="F49" s="146">
        <v>0.35416666666666669</v>
      </c>
      <c r="G49" s="146">
        <v>0.36319444444444443</v>
      </c>
      <c r="H49" s="146">
        <v>0.36944444444444446</v>
      </c>
      <c r="I49" s="147">
        <v>0.37361111111111112</v>
      </c>
    </row>
    <row r="50" spans="1:9" ht="15.75" x14ac:dyDescent="0.25">
      <c r="A50" s="132" t="s">
        <v>23</v>
      </c>
      <c r="B50" s="149">
        <v>0.35625000000000001</v>
      </c>
      <c r="C50" s="149">
        <v>0.36041666666666666</v>
      </c>
      <c r="D50" s="149">
        <v>0.36736111111111108</v>
      </c>
      <c r="E50" s="148">
        <v>0.3743055555555555</v>
      </c>
      <c r="F50" s="149">
        <v>0.375</v>
      </c>
      <c r="G50" s="149">
        <v>0.3840277777777778</v>
      </c>
      <c r="H50" s="149">
        <v>0.39027777777777778</v>
      </c>
      <c r="I50" s="150">
        <v>0.39444444444444443</v>
      </c>
    </row>
    <row r="51" spans="1:9" ht="15.75" x14ac:dyDescent="0.25">
      <c r="A51" s="132" t="s">
        <v>23</v>
      </c>
      <c r="B51" s="146">
        <v>0.37708333333333338</v>
      </c>
      <c r="C51" s="146">
        <v>0.38125000000000003</v>
      </c>
      <c r="D51" s="146">
        <v>0.38819444444444445</v>
      </c>
      <c r="E51" s="153">
        <v>0.39513888888888887</v>
      </c>
      <c r="F51" s="146">
        <v>0.39583333333333331</v>
      </c>
      <c r="G51" s="146">
        <v>0.40486111111111112</v>
      </c>
      <c r="H51" s="146">
        <v>0.41111111111111115</v>
      </c>
      <c r="I51" s="147">
        <v>0.4152777777777778</v>
      </c>
    </row>
    <row r="52" spans="1:9" ht="15.75" x14ac:dyDescent="0.25">
      <c r="A52" s="132" t="s">
        <v>23</v>
      </c>
      <c r="B52" s="149">
        <v>0.3979166666666667</v>
      </c>
      <c r="C52" s="149">
        <v>0.40208333333333335</v>
      </c>
      <c r="D52" s="149">
        <v>0.40902777777777777</v>
      </c>
      <c r="E52" s="148">
        <v>0.41597222222222219</v>
      </c>
      <c r="F52" s="149">
        <v>0.41666666666666669</v>
      </c>
      <c r="G52" s="149">
        <v>0.42569444444444443</v>
      </c>
      <c r="H52" s="149">
        <v>0.43194444444444446</v>
      </c>
      <c r="I52" s="150">
        <v>0.43611111111111112</v>
      </c>
    </row>
    <row r="53" spans="1:9" ht="15.75" x14ac:dyDescent="0.25">
      <c r="A53" s="132" t="s">
        <v>23</v>
      </c>
      <c r="B53" s="146">
        <v>0.41875000000000001</v>
      </c>
      <c r="C53" s="146">
        <v>0.42291666666666666</v>
      </c>
      <c r="D53" s="146">
        <v>0.42986111111111108</v>
      </c>
      <c r="E53" s="153">
        <v>0.4368055555555555</v>
      </c>
      <c r="F53" s="146">
        <v>0.4375</v>
      </c>
      <c r="G53" s="146">
        <v>0.4465277777777778</v>
      </c>
      <c r="H53" s="146">
        <v>0.45277777777777778</v>
      </c>
      <c r="I53" s="147">
        <v>0.45694444444444443</v>
      </c>
    </row>
    <row r="54" spans="1:9" ht="15.75" x14ac:dyDescent="0.25">
      <c r="A54" s="132" t="s">
        <v>23</v>
      </c>
      <c r="B54" s="149">
        <v>0.43958333333333338</v>
      </c>
      <c r="C54" s="149">
        <v>0.44375000000000003</v>
      </c>
      <c r="D54" s="149">
        <v>0.45069444444444445</v>
      </c>
      <c r="E54" s="148">
        <v>0.45763888888888887</v>
      </c>
      <c r="F54" s="149">
        <v>0.45833333333333331</v>
      </c>
      <c r="G54" s="149">
        <v>0.46736111111111112</v>
      </c>
      <c r="H54" s="149">
        <v>0.47361111111111115</v>
      </c>
      <c r="I54" s="150">
        <v>0.4777777777777778</v>
      </c>
    </row>
    <row r="55" spans="1:9" ht="15.75" x14ac:dyDescent="0.25">
      <c r="A55" s="132" t="s">
        <v>23</v>
      </c>
      <c r="B55" s="146">
        <v>0.4604166666666667</v>
      </c>
      <c r="C55" s="146">
        <v>0.46458333333333335</v>
      </c>
      <c r="D55" s="146">
        <v>0.47152777777777777</v>
      </c>
      <c r="E55" s="153">
        <v>0.47847222222222219</v>
      </c>
      <c r="F55" s="146">
        <v>0.47916666666666669</v>
      </c>
      <c r="G55" s="146">
        <v>0.48819444444444443</v>
      </c>
      <c r="H55" s="146">
        <v>0.49444444444444446</v>
      </c>
      <c r="I55" s="147">
        <v>0.49861111111111112</v>
      </c>
    </row>
    <row r="56" spans="1:9" ht="15.75" x14ac:dyDescent="0.25">
      <c r="A56" s="132" t="s">
        <v>23</v>
      </c>
      <c r="B56" s="149">
        <v>0.48125000000000001</v>
      </c>
      <c r="C56" s="149">
        <v>0.48541666666666666</v>
      </c>
      <c r="D56" s="149">
        <v>0.49236111111111108</v>
      </c>
      <c r="E56" s="148">
        <v>0.4993055555555555</v>
      </c>
      <c r="F56" s="124">
        <v>0.99999999999999922</v>
      </c>
      <c r="G56" s="124">
        <v>1.009027777777777</v>
      </c>
      <c r="H56" s="124">
        <v>1.0152777777777771</v>
      </c>
      <c r="I56" s="126">
        <v>1.0194444444444437</v>
      </c>
    </row>
    <row r="57" spans="1:9" ht="15.75" x14ac:dyDescent="0.25">
      <c r="A57" s="132" t="s">
        <v>23</v>
      </c>
      <c r="B57" s="141">
        <v>1.0020833333333325</v>
      </c>
      <c r="C57" s="141">
        <v>1.0062499999999992</v>
      </c>
      <c r="D57" s="141">
        <v>1.0131944444444436</v>
      </c>
      <c r="E57" s="142">
        <v>1.020138888888888</v>
      </c>
      <c r="F57" s="141">
        <v>1.0208333333333326</v>
      </c>
      <c r="G57" s="141">
        <v>1.0298611111111104</v>
      </c>
      <c r="H57" s="141">
        <v>1.0361111111111105</v>
      </c>
      <c r="I57" s="143">
        <v>1.0402777777777772</v>
      </c>
    </row>
    <row r="58" spans="1:9" ht="15.75" x14ac:dyDescent="0.25">
      <c r="A58" s="132" t="s">
        <v>23</v>
      </c>
      <c r="B58" s="124">
        <v>1.022916666666666</v>
      </c>
      <c r="C58" s="124">
        <v>1.0270833333333327</v>
      </c>
      <c r="D58" s="124">
        <v>1.0340277777777771</v>
      </c>
      <c r="E58" s="125">
        <v>1.0409722222222215</v>
      </c>
      <c r="F58" s="124">
        <v>1.0416666666666661</v>
      </c>
      <c r="G58" s="124">
        <v>1.0506944444444439</v>
      </c>
      <c r="H58" s="124">
        <v>1.056944444444444</v>
      </c>
      <c r="I58" s="126">
        <v>1.0611111111111107</v>
      </c>
    </row>
    <row r="59" spans="1:9" ht="15.75" x14ac:dyDescent="0.25">
      <c r="A59" s="132" t="s">
        <v>23</v>
      </c>
      <c r="B59" s="141">
        <v>1.0437499999999995</v>
      </c>
      <c r="C59" s="141">
        <v>1.0479166666666662</v>
      </c>
      <c r="D59" s="141">
        <v>1.0548611111111106</v>
      </c>
      <c r="E59" s="142">
        <v>1.061805555555555</v>
      </c>
      <c r="F59" s="141">
        <v>1.0624999999999996</v>
      </c>
      <c r="G59" s="141">
        <v>1.0715277777777774</v>
      </c>
      <c r="H59" s="141">
        <v>1.0777777777777775</v>
      </c>
      <c r="I59" s="143">
        <v>1.0819444444444442</v>
      </c>
    </row>
    <row r="60" spans="1:9" ht="16.5" thickBot="1" x14ac:dyDescent="0.3">
      <c r="A60" s="155" t="s">
        <v>23</v>
      </c>
      <c r="B60" s="156">
        <v>1.064583333333333</v>
      </c>
      <c r="C60" s="156">
        <v>1.0687499999999996</v>
      </c>
      <c r="D60" s="156">
        <v>1.0756944444444441</v>
      </c>
      <c r="E60" s="157">
        <v>1.0826388888888885</v>
      </c>
      <c r="F60" s="156">
        <v>1.083333333333333</v>
      </c>
      <c r="G60" s="156">
        <v>1.0923611111111109</v>
      </c>
      <c r="H60" s="156">
        <v>1.098611111111111</v>
      </c>
      <c r="I60" s="158">
        <v>1.1027777777777776</v>
      </c>
    </row>
    <row r="61" spans="1:9" ht="15.75" x14ac:dyDescent="0.25">
      <c r="A61" s="159"/>
    </row>
  </sheetData>
  <mergeCells count="16">
    <mergeCell ref="B1:I1"/>
    <mergeCell ref="A2:A5"/>
    <mergeCell ref="B2:I2"/>
    <mergeCell ref="C3:I3"/>
    <mergeCell ref="C4:I4"/>
    <mergeCell ref="B5:E5"/>
    <mergeCell ref="F5:I5"/>
    <mergeCell ref="H8:H9"/>
    <mergeCell ref="I8:I9"/>
    <mergeCell ref="J39:J42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75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view="pageBreakPreview" zoomScaleNormal="100" zoomScaleSheetLayoutView="100" workbookViewId="0">
      <pane ySplit="9" topLeftCell="A10" activePane="bottomLeft" state="frozen"/>
      <selection pane="bottomLeft" activeCell="H15" sqref="H15"/>
    </sheetView>
  </sheetViews>
  <sheetFormatPr defaultColWidth="8.85546875" defaultRowHeight="18" x14ac:dyDescent="0.25"/>
  <cols>
    <col min="1" max="1" width="13.28515625" style="336" customWidth="1"/>
    <col min="2" max="2" width="11.5703125" style="336" bestFit="1" customWidth="1"/>
    <col min="3" max="3" width="8.7109375" style="336" customWidth="1"/>
    <col min="4" max="4" width="10.7109375" style="336" customWidth="1"/>
    <col min="5" max="5" width="14.42578125" style="336" customWidth="1"/>
    <col min="6" max="6" width="10.140625" style="336" customWidth="1"/>
    <col min="7" max="7" width="11.5703125" style="1087" bestFit="1" customWidth="1"/>
    <col min="8" max="8" width="15.28515625" style="467" customWidth="1"/>
    <col min="9" max="9" width="9" style="467" customWidth="1"/>
    <col min="10" max="10" width="8.5703125" style="1006" customWidth="1"/>
    <col min="11" max="11" width="10.140625" style="1006" customWidth="1"/>
    <col min="12" max="12" width="7" style="1006" bestFit="1" customWidth="1"/>
    <col min="13" max="16384" width="8.85546875" style="336"/>
  </cols>
  <sheetData>
    <row r="1" spans="1:15" ht="21.6" customHeight="1" thickBot="1" x14ac:dyDescent="0.3">
      <c r="A1" s="664" t="s">
        <v>24</v>
      </c>
      <c r="B1" s="1481" t="s">
        <v>0</v>
      </c>
      <c r="C1" s="1482"/>
      <c r="D1" s="1482"/>
      <c r="E1" s="1482"/>
      <c r="F1" s="1482"/>
      <c r="G1" s="1482"/>
      <c r="H1" s="1482"/>
      <c r="I1" s="1482"/>
      <c r="J1" s="1482"/>
      <c r="K1" s="1482"/>
      <c r="L1" s="1027"/>
    </row>
    <row r="2" spans="1:15" ht="17.45" customHeight="1" x14ac:dyDescent="0.2">
      <c r="A2" s="1565">
        <v>75</v>
      </c>
      <c r="B2" s="1486" t="s">
        <v>1</v>
      </c>
      <c r="C2" s="1487"/>
      <c r="D2" s="1487"/>
      <c r="E2" s="1487"/>
      <c r="F2" s="1487"/>
      <c r="G2" s="1487"/>
      <c r="H2" s="1487"/>
      <c r="I2" s="1487"/>
      <c r="J2" s="1487"/>
      <c r="K2" s="1487"/>
      <c r="L2" s="1028"/>
      <c r="M2" s="333"/>
      <c r="N2" s="333"/>
      <c r="O2" s="333"/>
    </row>
    <row r="3" spans="1:15" ht="18" customHeight="1" x14ac:dyDescent="0.2">
      <c r="A3" s="1565"/>
      <c r="B3" s="666" t="s">
        <v>2</v>
      </c>
      <c r="C3" s="1489" t="s">
        <v>56</v>
      </c>
      <c r="D3" s="1489"/>
      <c r="E3" s="1489"/>
      <c r="F3" s="1489"/>
      <c r="G3" s="1489"/>
      <c r="H3" s="1489"/>
      <c r="I3" s="1489"/>
      <c r="J3" s="1489"/>
      <c r="K3" s="1489"/>
      <c r="L3" s="1490"/>
      <c r="M3" s="333"/>
      <c r="N3" s="333"/>
      <c r="O3" s="333"/>
    </row>
    <row r="4" spans="1:15" ht="18.75" customHeight="1" thickBot="1" x14ac:dyDescent="0.25">
      <c r="A4" s="1565"/>
      <c r="B4" s="667" t="s">
        <v>4</v>
      </c>
      <c r="C4" s="1491" t="s">
        <v>5</v>
      </c>
      <c r="D4" s="1491"/>
      <c r="E4" s="1491"/>
      <c r="F4" s="1491"/>
      <c r="G4" s="1491"/>
      <c r="H4" s="1491"/>
      <c r="I4" s="1491"/>
      <c r="J4" s="1491"/>
      <c r="K4" s="1491"/>
      <c r="L4" s="1492"/>
      <c r="M4" s="333"/>
      <c r="N4" s="333"/>
      <c r="O4" s="333"/>
    </row>
    <row r="5" spans="1:15" ht="21.6" customHeight="1" thickBot="1" x14ac:dyDescent="0.25">
      <c r="A5" s="1608"/>
      <c r="B5" s="1493" t="s">
        <v>6</v>
      </c>
      <c r="C5" s="1494"/>
      <c r="D5" s="1494"/>
      <c r="E5" s="1494"/>
      <c r="F5" s="1520"/>
      <c r="G5" s="1609" t="s">
        <v>225</v>
      </c>
      <c r="H5" s="1609"/>
      <c r="I5" s="1609"/>
      <c r="J5" s="1609"/>
      <c r="K5" s="1610"/>
      <c r="L5" s="1029" t="s">
        <v>8</v>
      </c>
    </row>
    <row r="6" spans="1:15" s="333" customFormat="1" ht="13.15" x14ac:dyDescent="0.25">
      <c r="A6" s="1030"/>
      <c r="B6" s="743" t="s">
        <v>9</v>
      </c>
      <c r="C6" s="549" t="s">
        <v>14</v>
      </c>
      <c r="D6" s="549" t="s">
        <v>13</v>
      </c>
      <c r="E6" s="549" t="s">
        <v>12</v>
      </c>
      <c r="F6" s="550" t="s">
        <v>43</v>
      </c>
      <c r="G6" s="551" t="s">
        <v>43</v>
      </c>
      <c r="H6" s="549" t="s">
        <v>12</v>
      </c>
      <c r="I6" s="549" t="s">
        <v>13</v>
      </c>
      <c r="J6" s="549" t="s">
        <v>10</v>
      </c>
      <c r="K6" s="550" t="s">
        <v>9</v>
      </c>
      <c r="L6" s="1031"/>
    </row>
    <row r="7" spans="1:15" s="333" customFormat="1" ht="30" customHeight="1" x14ac:dyDescent="0.2">
      <c r="A7" s="14"/>
      <c r="B7" s="942" t="s">
        <v>56</v>
      </c>
      <c r="C7" s="943" t="s">
        <v>226</v>
      </c>
      <c r="D7" s="943" t="s">
        <v>227</v>
      </c>
      <c r="E7" s="943" t="s">
        <v>228</v>
      </c>
      <c r="F7" s="944" t="s">
        <v>5</v>
      </c>
      <c r="G7" s="946" t="s">
        <v>5</v>
      </c>
      <c r="H7" s="943" t="s">
        <v>228</v>
      </c>
      <c r="I7" s="943" t="s">
        <v>227</v>
      </c>
      <c r="J7" s="943" t="s">
        <v>226</v>
      </c>
      <c r="K7" s="944" t="s">
        <v>56</v>
      </c>
      <c r="L7" s="1031"/>
    </row>
    <row r="8" spans="1:15" s="333" customFormat="1" ht="13.5" thickBot="1" x14ac:dyDescent="0.25">
      <c r="A8" s="1032"/>
      <c r="B8" s="1417" t="s">
        <v>286</v>
      </c>
      <c r="C8" s="1421"/>
      <c r="D8" s="1421"/>
      <c r="E8" s="1421"/>
      <c r="F8" s="1408" t="s">
        <v>287</v>
      </c>
      <c r="G8" s="1408" t="s">
        <v>287</v>
      </c>
      <c r="H8" s="1421"/>
      <c r="I8" s="1421"/>
      <c r="J8" s="1421"/>
      <c r="K8" s="1417" t="s">
        <v>286</v>
      </c>
      <c r="L8" s="1031"/>
    </row>
    <row r="9" spans="1:15" s="333" customFormat="1" ht="13.5" thickBot="1" x14ac:dyDescent="0.25">
      <c r="A9" s="20" t="s">
        <v>22</v>
      </c>
      <c r="B9" s="1418"/>
      <c r="C9" s="1422"/>
      <c r="D9" s="1422"/>
      <c r="E9" s="1422"/>
      <c r="F9" s="1409"/>
      <c r="G9" s="1409"/>
      <c r="H9" s="1422"/>
      <c r="I9" s="1422"/>
      <c r="J9" s="1422"/>
      <c r="K9" s="1418"/>
      <c r="L9" s="1031"/>
    </row>
    <row r="10" spans="1:15" s="333" customFormat="1" ht="12.75" x14ac:dyDescent="0.2">
      <c r="A10" s="1033" t="s">
        <v>23</v>
      </c>
      <c r="B10" s="1034"/>
      <c r="C10" s="1034"/>
      <c r="D10" s="1034"/>
      <c r="E10" s="1034"/>
      <c r="F10" s="1035"/>
      <c r="G10" s="1036">
        <v>0.26041666666666669</v>
      </c>
      <c r="H10" s="1036">
        <v>0.27083333333333337</v>
      </c>
      <c r="I10" s="1036">
        <v>0.27777777777777779</v>
      </c>
      <c r="J10" s="1036">
        <v>0.28472222222222221</v>
      </c>
      <c r="K10" s="1037">
        <v>0.2951388888888889</v>
      </c>
      <c r="L10" s="1606"/>
    </row>
    <row r="11" spans="1:15" s="333" customFormat="1" ht="12.75" x14ac:dyDescent="0.2">
      <c r="A11" s="1033" t="s">
        <v>23</v>
      </c>
      <c r="B11" s="1038">
        <v>0.25</v>
      </c>
      <c r="C11" s="1038">
        <v>0.25972222222222224</v>
      </c>
      <c r="D11" s="1038">
        <v>0.26597222222222222</v>
      </c>
      <c r="E11" s="1038">
        <v>0.27152777777777776</v>
      </c>
      <c r="F11" s="1038">
        <v>0.28194444444444444</v>
      </c>
      <c r="G11" s="1038">
        <v>0.28472222222222221</v>
      </c>
      <c r="H11" s="1038">
        <v>0.2951388888888889</v>
      </c>
      <c r="I11" s="1038">
        <v>0.30208333333333331</v>
      </c>
      <c r="J11" s="1038">
        <v>0.30902777777777773</v>
      </c>
      <c r="K11" s="1039">
        <v>0.31944444444444442</v>
      </c>
      <c r="L11" s="1606"/>
    </row>
    <row r="12" spans="1:15" s="333" customFormat="1" ht="12.75" x14ac:dyDescent="0.2">
      <c r="A12" s="1033" t="s">
        <v>23</v>
      </c>
      <c r="B12" s="1038">
        <v>0.27430555555555552</v>
      </c>
      <c r="C12" s="1038">
        <v>0.28402777777777777</v>
      </c>
      <c r="D12" s="1038">
        <v>0.29027777777777775</v>
      </c>
      <c r="E12" s="1038">
        <v>0.29583333333333328</v>
      </c>
      <c r="F12" s="1038">
        <v>0.30624999999999997</v>
      </c>
      <c r="G12" s="1038">
        <v>0.30902777777777773</v>
      </c>
      <c r="H12" s="1038">
        <v>0.31944444444444442</v>
      </c>
      <c r="I12" s="1038">
        <v>0.32638888888888884</v>
      </c>
      <c r="J12" s="1038">
        <v>0.33333333333333326</v>
      </c>
      <c r="K12" s="1039">
        <v>0.34374999999999994</v>
      </c>
      <c r="L12" s="1606"/>
    </row>
    <row r="13" spans="1:15" s="333" customFormat="1" ht="12.75" x14ac:dyDescent="0.2">
      <c r="A13" s="1033" t="s">
        <v>23</v>
      </c>
      <c r="B13" s="1038">
        <v>0.2986111111111111</v>
      </c>
      <c r="C13" s="1038">
        <v>0.30833333333333335</v>
      </c>
      <c r="D13" s="1038">
        <v>0.31458333333333333</v>
      </c>
      <c r="E13" s="1038">
        <v>0.32013888888888886</v>
      </c>
      <c r="F13" s="1038">
        <v>0.33055555555555555</v>
      </c>
      <c r="G13" s="1038">
        <v>0.33333333333333331</v>
      </c>
      <c r="H13" s="1038">
        <v>0.34375</v>
      </c>
      <c r="I13" s="1038">
        <v>0.35069444444444442</v>
      </c>
      <c r="J13" s="1038">
        <v>0.35763888888888884</v>
      </c>
      <c r="K13" s="1039">
        <v>0.36805555555555552</v>
      </c>
      <c r="L13" s="1606"/>
    </row>
    <row r="14" spans="1:15" s="333" customFormat="1" ht="12.75" x14ac:dyDescent="0.2">
      <c r="A14" s="1033" t="s">
        <v>23</v>
      </c>
      <c r="B14" s="1038">
        <v>0.32291666666666663</v>
      </c>
      <c r="C14" s="1038">
        <v>0.33263888888888887</v>
      </c>
      <c r="D14" s="1038">
        <v>0.33888888888888885</v>
      </c>
      <c r="E14" s="1038">
        <v>0.34444444444444439</v>
      </c>
      <c r="F14" s="1038">
        <v>0.35486111111111107</v>
      </c>
      <c r="G14" s="1038">
        <v>0.35763888888888884</v>
      </c>
      <c r="H14" s="1038">
        <v>0.36805555555555552</v>
      </c>
      <c r="I14" s="1038">
        <v>0.37499999999999994</v>
      </c>
      <c r="J14" s="1038">
        <v>0.38194444444444436</v>
      </c>
      <c r="K14" s="1039">
        <v>0.39236111111111105</v>
      </c>
      <c r="L14" s="1606"/>
    </row>
    <row r="15" spans="1:15" s="333" customFormat="1" ht="12.75" x14ac:dyDescent="0.2">
      <c r="A15" s="1033" t="s">
        <v>23</v>
      </c>
      <c r="B15" s="1038">
        <v>0.34722222222222215</v>
      </c>
      <c r="C15" s="1038">
        <v>0.3569444444444444</v>
      </c>
      <c r="D15" s="1038">
        <v>0.36319444444444438</v>
      </c>
      <c r="E15" s="1038">
        <v>0.36874999999999991</v>
      </c>
      <c r="F15" s="1038">
        <v>0.3791666666666666</v>
      </c>
      <c r="G15" s="1038">
        <v>0.38194444444444436</v>
      </c>
      <c r="H15" s="1038">
        <v>0.39236111111111105</v>
      </c>
      <c r="I15" s="1038">
        <v>0.39930555555555547</v>
      </c>
      <c r="J15" s="1038">
        <v>0.40624999999999989</v>
      </c>
      <c r="K15" s="1039">
        <v>0.41666666666666657</v>
      </c>
      <c r="L15" s="1606"/>
    </row>
    <row r="16" spans="1:15" s="333" customFormat="1" ht="12.75" x14ac:dyDescent="0.2">
      <c r="A16" s="1033" t="s">
        <v>23</v>
      </c>
      <c r="B16" s="1038">
        <v>0.37152777777777773</v>
      </c>
      <c r="C16" s="1038">
        <v>0.38124999999999998</v>
      </c>
      <c r="D16" s="1038">
        <v>0.38749999999999996</v>
      </c>
      <c r="E16" s="1038">
        <v>0.39305555555555549</v>
      </c>
      <c r="F16" s="1038">
        <v>0.40347222222222218</v>
      </c>
      <c r="G16" s="1038">
        <v>0.40624999999999994</v>
      </c>
      <c r="H16" s="1038">
        <v>0.41666666666666663</v>
      </c>
      <c r="I16" s="1038">
        <v>0.42361111111111105</v>
      </c>
      <c r="J16" s="1038">
        <v>0.43055555555555547</v>
      </c>
      <c r="K16" s="1039">
        <v>0.44097222222222215</v>
      </c>
      <c r="L16" s="1606"/>
    </row>
    <row r="17" spans="1:12" s="333" customFormat="1" ht="12.75" x14ac:dyDescent="0.2">
      <c r="A17" s="1033" t="s">
        <v>23</v>
      </c>
      <c r="B17" s="1038">
        <v>0.39583333333333326</v>
      </c>
      <c r="C17" s="1038">
        <v>0.4055555555555555</v>
      </c>
      <c r="D17" s="1038">
        <v>0.41180555555555548</v>
      </c>
      <c r="E17" s="1038">
        <v>0.41736111111111102</v>
      </c>
      <c r="F17" s="1038">
        <v>0.4277777777777777</v>
      </c>
      <c r="G17" s="1038">
        <v>0.43055555555555547</v>
      </c>
      <c r="H17" s="1038">
        <v>0.44097222222222215</v>
      </c>
      <c r="I17" s="1038">
        <v>0.44791666666666657</v>
      </c>
      <c r="J17" s="1038">
        <v>0.45486111111111099</v>
      </c>
      <c r="K17" s="1039">
        <v>0.46527777777777768</v>
      </c>
      <c r="L17" s="1606"/>
    </row>
    <row r="18" spans="1:12" s="333" customFormat="1" ht="12.75" x14ac:dyDescent="0.2">
      <c r="A18" s="1033" t="s">
        <v>23</v>
      </c>
      <c r="B18" s="1038">
        <v>0.42013888888888878</v>
      </c>
      <c r="C18" s="1038">
        <v>0.42986111111111103</v>
      </c>
      <c r="D18" s="1038">
        <v>0.43611111111111101</v>
      </c>
      <c r="E18" s="1038">
        <v>0.44166666666666654</v>
      </c>
      <c r="F18" s="1038">
        <v>0.45208333333333323</v>
      </c>
      <c r="G18" s="1038">
        <v>0.45486111111111099</v>
      </c>
      <c r="H18" s="1038">
        <v>0.46527777777777768</v>
      </c>
      <c r="I18" s="1038">
        <v>0.4722222222222221</v>
      </c>
      <c r="J18" s="1038">
        <v>0.47916666666666652</v>
      </c>
      <c r="K18" s="1039">
        <v>0.4895833333333332</v>
      </c>
      <c r="L18" s="1606"/>
    </row>
    <row r="19" spans="1:12" s="333" customFormat="1" ht="12.75" x14ac:dyDescent="0.2">
      <c r="A19" s="1033" t="s">
        <v>23</v>
      </c>
      <c r="B19" s="1038">
        <v>0.45624999999999999</v>
      </c>
      <c r="C19" s="1038">
        <v>0.46597222222222223</v>
      </c>
      <c r="D19" s="1038">
        <v>0.47222222222222221</v>
      </c>
      <c r="E19" s="1038">
        <v>0.47777777777777775</v>
      </c>
      <c r="F19" s="1038">
        <v>0.48819444444444443</v>
      </c>
      <c r="G19" s="1038">
        <v>0.4909722222222222</v>
      </c>
      <c r="H19" s="1040">
        <v>0.50138888888888888</v>
      </c>
      <c r="I19" s="1040">
        <v>0.5083333333333333</v>
      </c>
      <c r="J19" s="1040">
        <v>0.51527777777777772</v>
      </c>
      <c r="K19" s="1041">
        <v>0.52569444444444435</v>
      </c>
      <c r="L19" s="1606"/>
    </row>
    <row r="20" spans="1:12" s="333" customFormat="1" ht="12.75" x14ac:dyDescent="0.2">
      <c r="A20" s="1033" t="s">
        <v>23</v>
      </c>
      <c r="B20" s="1038">
        <v>0.49305555555555541</v>
      </c>
      <c r="C20" s="1040">
        <v>0.50277777777777766</v>
      </c>
      <c r="D20" s="1040">
        <v>0.50902777777777763</v>
      </c>
      <c r="E20" s="1040">
        <v>0.51458333333333317</v>
      </c>
      <c r="F20" s="1040">
        <v>0.5249999999999998</v>
      </c>
      <c r="G20" s="1042">
        <v>0.52777777777777757</v>
      </c>
      <c r="H20" s="1040">
        <v>0.5381944444444442</v>
      </c>
      <c r="I20" s="1040">
        <v>4.5138888888888888E-2</v>
      </c>
      <c r="J20" s="1040">
        <v>5.2083333333333336E-2</v>
      </c>
      <c r="K20" s="1041">
        <v>6.25E-2</v>
      </c>
      <c r="L20" s="1606"/>
    </row>
    <row r="21" spans="1:12" s="333" customFormat="1" ht="12.75" x14ac:dyDescent="0.2">
      <c r="A21" s="1033" t="s">
        <v>23</v>
      </c>
      <c r="B21" s="1042">
        <v>0.52916666666666656</v>
      </c>
      <c r="C21" s="1040">
        <v>0.53888888888888875</v>
      </c>
      <c r="D21" s="1040">
        <v>4.5138888888888888E-2</v>
      </c>
      <c r="E21" s="1040">
        <v>5.0694444444444452E-2</v>
      </c>
      <c r="F21" s="1040">
        <v>6.1111111111111116E-2</v>
      </c>
      <c r="G21" s="1040">
        <v>6.3888888888888884E-2</v>
      </c>
      <c r="H21" s="1040">
        <v>7.4305555555555555E-2</v>
      </c>
      <c r="I21" s="1040">
        <v>8.1250000000000003E-2</v>
      </c>
      <c r="J21" s="1040">
        <v>8.819444444444445E-2</v>
      </c>
      <c r="K21" s="1041">
        <v>9.8611111111111108E-2</v>
      </c>
      <c r="L21" s="1606"/>
    </row>
    <row r="22" spans="1:12" s="333" customFormat="1" ht="12.75" x14ac:dyDescent="0.2">
      <c r="A22" s="1033" t="s">
        <v>23</v>
      </c>
      <c r="B22" s="1040">
        <v>6.5972222222222224E-2</v>
      </c>
      <c r="C22" s="1040">
        <v>7.5694444444444439E-2</v>
      </c>
      <c r="D22" s="1040">
        <v>8.1944444444444445E-2</v>
      </c>
      <c r="E22" s="1040">
        <v>8.7500000000000008E-2</v>
      </c>
      <c r="F22" s="1040">
        <v>9.7916666666666666E-2</v>
      </c>
      <c r="G22" s="1040">
        <v>0.10069444444444443</v>
      </c>
      <c r="H22" s="1040">
        <v>0.1111111111111111</v>
      </c>
      <c r="I22" s="1040">
        <v>0.11805555555555557</v>
      </c>
      <c r="J22" s="1040">
        <v>0.125</v>
      </c>
      <c r="K22" s="1041">
        <v>0.13541666666666666</v>
      </c>
      <c r="L22" s="1606"/>
    </row>
    <row r="23" spans="1:12" s="333" customFormat="1" ht="12.75" x14ac:dyDescent="0.2">
      <c r="A23" s="1033" t="s">
        <v>23</v>
      </c>
      <c r="B23" s="1040">
        <v>0.10208333333333335</v>
      </c>
      <c r="C23" s="1040">
        <v>0.11180555555555556</v>
      </c>
      <c r="D23" s="1040">
        <v>0.11805555555555557</v>
      </c>
      <c r="E23" s="1040">
        <v>0.12361111111111112</v>
      </c>
      <c r="F23" s="1040">
        <v>0.13402777777777777</v>
      </c>
      <c r="G23" s="1040">
        <v>0.13680555555555554</v>
      </c>
      <c r="H23" s="1040">
        <v>0.14722222222222223</v>
      </c>
      <c r="I23" s="1040">
        <v>0.15416666666666667</v>
      </c>
      <c r="J23" s="1040">
        <v>0.16111111111111112</v>
      </c>
      <c r="K23" s="1041">
        <v>0.17152777777777775</v>
      </c>
      <c r="L23" s="1606"/>
    </row>
    <row r="24" spans="1:12" s="333" customFormat="1" ht="12.75" x14ac:dyDescent="0.2">
      <c r="A24" s="1033" t="s">
        <v>23</v>
      </c>
      <c r="B24" s="1040">
        <v>0.1388888888888889</v>
      </c>
      <c r="C24" s="1040">
        <v>0.14861111111111111</v>
      </c>
      <c r="D24" s="1040">
        <v>0.15486111111111112</v>
      </c>
      <c r="E24" s="1040">
        <v>0.16041666666666668</v>
      </c>
      <c r="F24" s="1040">
        <v>0.17083333333333331</v>
      </c>
      <c r="G24" s="1040">
        <v>0.17361111111111113</v>
      </c>
      <c r="H24" s="1040">
        <v>0.18402777777777779</v>
      </c>
      <c r="I24" s="1040">
        <v>0.19097222222222221</v>
      </c>
      <c r="J24" s="1040">
        <v>0.19791666666666666</v>
      </c>
      <c r="K24" s="1041">
        <v>0.20833333333333334</v>
      </c>
      <c r="L24" s="1606"/>
    </row>
    <row r="25" spans="1:12" s="333" customFormat="1" ht="12.75" x14ac:dyDescent="0.2">
      <c r="A25" s="1033" t="s">
        <v>23</v>
      </c>
      <c r="B25" s="1040">
        <v>0.17500000000000002</v>
      </c>
      <c r="C25" s="1040">
        <v>0.18472222222222223</v>
      </c>
      <c r="D25" s="1040">
        <v>0.19097222222222221</v>
      </c>
      <c r="E25" s="1040">
        <v>0.19652777777777777</v>
      </c>
      <c r="F25" s="1040">
        <v>0.20694444444444446</v>
      </c>
      <c r="G25" s="1040">
        <v>0.20972222222222223</v>
      </c>
      <c r="H25" s="1040">
        <v>0.22013888888888888</v>
      </c>
      <c r="I25" s="1040">
        <v>0.22708333333333333</v>
      </c>
      <c r="J25" s="1040">
        <v>0.23402777777777781</v>
      </c>
      <c r="K25" s="1041">
        <v>0.24444444444444446</v>
      </c>
      <c r="L25" s="1606"/>
    </row>
    <row r="26" spans="1:12" s="333" customFormat="1" ht="12.75" x14ac:dyDescent="0.2">
      <c r="A26" s="1033" t="s">
        <v>23</v>
      </c>
      <c r="B26" s="1040">
        <v>0.21180555555555555</v>
      </c>
      <c r="C26" s="1040">
        <v>0.22152777777777777</v>
      </c>
      <c r="D26" s="1040">
        <v>0.22777777777777777</v>
      </c>
      <c r="E26" s="1040">
        <v>0.23333333333333331</v>
      </c>
      <c r="F26" s="1040">
        <v>0.24374999999999999</v>
      </c>
      <c r="G26" s="1040">
        <v>0.24652777777777779</v>
      </c>
      <c r="H26" s="1040">
        <v>0.25694444444444448</v>
      </c>
      <c r="I26" s="1040">
        <v>0.2638888888888889</v>
      </c>
      <c r="J26" s="1040">
        <v>0.27083333333333331</v>
      </c>
      <c r="K26" s="1041">
        <v>0.28125</v>
      </c>
      <c r="L26" s="1606"/>
    </row>
    <row r="27" spans="1:12" s="333" customFormat="1" ht="12.75" x14ac:dyDescent="0.2">
      <c r="A27" s="1033" t="s">
        <v>23</v>
      </c>
      <c r="B27" s="1040">
        <v>0.23611111111111113</v>
      </c>
      <c r="C27" s="1040">
        <v>0.24583333333333335</v>
      </c>
      <c r="D27" s="1040">
        <v>0.25208333333333333</v>
      </c>
      <c r="E27" s="1040">
        <v>0.25763888888888892</v>
      </c>
      <c r="F27" s="1040">
        <v>0.26805555555555555</v>
      </c>
      <c r="G27" s="1040">
        <v>0.27083333333333331</v>
      </c>
      <c r="H27" s="1040">
        <v>0.28125</v>
      </c>
      <c r="I27" s="1040">
        <v>0.28819444444444448</v>
      </c>
      <c r="J27" s="1040">
        <v>0.2951388888888889</v>
      </c>
      <c r="K27" s="1041">
        <v>0.30555555555555552</v>
      </c>
      <c r="L27" s="1606"/>
    </row>
    <row r="28" spans="1:12" s="333" customFormat="1" ht="12.75" x14ac:dyDescent="0.2">
      <c r="A28" s="1033" t="s">
        <v>23</v>
      </c>
      <c r="B28" s="1040">
        <v>0.26041666666666669</v>
      </c>
      <c r="C28" s="1040">
        <v>0.27013888888888887</v>
      </c>
      <c r="D28" s="1040">
        <v>0.27638888888888885</v>
      </c>
      <c r="E28" s="1040">
        <v>0.28194444444444444</v>
      </c>
      <c r="F28" s="1040">
        <v>0.29236111111111113</v>
      </c>
      <c r="G28" s="1038"/>
      <c r="H28" s="1038"/>
      <c r="I28" s="1038"/>
      <c r="J28" s="1038"/>
      <c r="K28" s="1039"/>
      <c r="L28" s="1606"/>
    </row>
    <row r="29" spans="1:12" s="333" customFormat="1" ht="12.75" x14ac:dyDescent="0.2">
      <c r="A29" s="1033" t="s">
        <v>23</v>
      </c>
      <c r="B29" s="1040">
        <v>0.28472222222222221</v>
      </c>
      <c r="C29" s="1040">
        <v>0.29444444444444445</v>
      </c>
      <c r="D29" s="1040">
        <v>0.30069444444444443</v>
      </c>
      <c r="E29" s="1040">
        <v>0.30624999999999997</v>
      </c>
      <c r="F29" s="1040">
        <v>0.31666666666666665</v>
      </c>
      <c r="G29" s="1038"/>
      <c r="H29" s="1038"/>
      <c r="I29" s="1038"/>
      <c r="J29" s="1038"/>
      <c r="K29" s="1039"/>
      <c r="L29" s="1606"/>
    </row>
    <row r="30" spans="1:12" s="333" customFormat="1" ht="13.5" thickBot="1" x14ac:dyDescent="0.25">
      <c r="A30" s="1043" t="s">
        <v>23</v>
      </c>
      <c r="B30" s="1044">
        <v>0.3125</v>
      </c>
      <c r="C30" s="1044">
        <v>0.32222222222222224</v>
      </c>
      <c r="D30" s="1044">
        <v>0.32847222222222222</v>
      </c>
      <c r="E30" s="1044">
        <v>0.33402777777777781</v>
      </c>
      <c r="F30" s="1044">
        <v>0.3444444444444445</v>
      </c>
      <c r="G30" s="1045"/>
      <c r="H30" s="1045"/>
      <c r="I30" s="1045"/>
      <c r="J30" s="1045"/>
      <c r="K30" s="1046"/>
      <c r="L30" s="1607"/>
    </row>
    <row r="31" spans="1:12" s="333" customFormat="1" ht="13.15" x14ac:dyDescent="0.25">
      <c r="B31" s="1047"/>
      <c r="C31" s="1047"/>
      <c r="D31" s="1047"/>
      <c r="E31" s="1047"/>
      <c r="F31" s="1047"/>
      <c r="G31" s="1048"/>
      <c r="H31" s="1047"/>
      <c r="I31" s="1047"/>
      <c r="J31" s="1047"/>
      <c r="K31" s="1047"/>
    </row>
    <row r="32" spans="1:12" s="333" customFormat="1" ht="13.15" x14ac:dyDescent="0.25">
      <c r="B32" s="711"/>
      <c r="C32" s="711"/>
      <c r="D32" s="711"/>
      <c r="E32" s="711"/>
      <c r="F32" s="711"/>
      <c r="G32" s="1049"/>
      <c r="H32" s="697"/>
      <c r="I32" s="697"/>
      <c r="J32" s="697"/>
      <c r="K32" s="697"/>
    </row>
    <row r="33" spans="2:12" s="333" customFormat="1" ht="13.15" x14ac:dyDescent="0.25">
      <c r="B33" s="711"/>
      <c r="C33" s="711"/>
      <c r="D33" s="711"/>
      <c r="E33" s="711"/>
      <c r="F33" s="711"/>
      <c r="G33" s="1049"/>
      <c r="H33" s="697"/>
      <c r="I33" s="697"/>
      <c r="J33" s="697"/>
      <c r="K33" s="697"/>
    </row>
    <row r="34" spans="2:12" s="333" customFormat="1" ht="13.15" x14ac:dyDescent="0.25">
      <c r="B34" s="711"/>
      <c r="C34" s="711"/>
      <c r="D34" s="711"/>
      <c r="E34" s="711"/>
      <c r="F34" s="711"/>
      <c r="G34" s="1049"/>
      <c r="H34" s="697"/>
      <c r="I34" s="697"/>
      <c r="J34" s="697"/>
      <c r="K34" s="697"/>
    </row>
    <row r="35" spans="2:12" s="333" customFormat="1" ht="13.15" x14ac:dyDescent="0.25">
      <c r="B35" s="1050"/>
      <c r="C35" s="1050"/>
      <c r="D35" s="1050"/>
      <c r="E35" s="1050"/>
      <c r="F35" s="1050"/>
      <c r="G35" s="1050"/>
      <c r="H35" s="1051"/>
      <c r="I35" s="1051"/>
      <c r="J35" s="1051"/>
      <c r="K35" s="1051"/>
    </row>
    <row r="36" spans="2:12" s="333" customFormat="1" ht="13.15" x14ac:dyDescent="0.25">
      <c r="B36" s="442"/>
      <c r="C36" s="723"/>
      <c r="D36" s="723"/>
      <c r="E36" s="723"/>
      <c r="F36" s="723"/>
      <c r="G36" s="1052"/>
      <c r="H36" s="1053"/>
      <c r="I36" s="1053"/>
      <c r="J36" s="1053"/>
      <c r="K36" s="1053"/>
      <c r="L36" s="1053"/>
    </row>
    <row r="37" spans="2:12" s="333" customFormat="1" ht="13.15" x14ac:dyDescent="0.25">
      <c r="B37" s="442"/>
      <c r="C37" s="723"/>
      <c r="D37" s="723"/>
      <c r="E37" s="723"/>
      <c r="F37" s="723"/>
      <c r="G37" s="1052"/>
      <c r="H37" s="1053"/>
      <c r="I37" s="1053"/>
      <c r="J37" s="1053"/>
      <c r="K37" s="1053"/>
      <c r="L37" s="1053"/>
    </row>
    <row r="38" spans="2:12" s="333" customFormat="1" ht="13.15" x14ac:dyDescent="0.25">
      <c r="B38" s="442"/>
      <c r="C38" s="723"/>
      <c r="D38" s="723"/>
      <c r="E38" s="723"/>
      <c r="F38" s="723"/>
      <c r="G38" s="1052"/>
      <c r="H38" s="1053"/>
      <c r="I38" s="1053"/>
      <c r="J38" s="1053"/>
      <c r="K38" s="1053"/>
      <c r="L38" s="1053"/>
    </row>
    <row r="39" spans="2:12" s="333" customFormat="1" ht="13.15" x14ac:dyDescent="0.25">
      <c r="B39" s="442"/>
      <c r="C39" s="723"/>
      <c r="D39" s="723"/>
      <c r="E39" s="1053"/>
      <c r="F39" s="723"/>
      <c r="G39" s="1052"/>
      <c r="H39" s="1051"/>
      <c r="I39" s="1053"/>
      <c r="J39" s="1053"/>
      <c r="K39" s="1053"/>
      <c r="L39" s="1053"/>
    </row>
    <row r="40" spans="2:12" s="333" customFormat="1" ht="12.75" x14ac:dyDescent="0.2">
      <c r="B40" s="1053"/>
      <c r="C40" s="1053"/>
      <c r="D40" s="1053"/>
      <c r="E40" s="1053"/>
      <c r="F40" s="1053"/>
      <c r="G40" s="1054"/>
      <c r="H40" s="1053"/>
      <c r="I40" s="1053"/>
      <c r="J40" s="1053"/>
      <c r="K40" s="1053"/>
      <c r="L40" s="1053"/>
    </row>
    <row r="41" spans="2:12" s="333" customFormat="1" ht="12.75" x14ac:dyDescent="0.2">
      <c r="B41" s="1053"/>
      <c r="C41" s="1053"/>
      <c r="D41" s="1053"/>
      <c r="E41" s="1053"/>
      <c r="F41" s="1053"/>
      <c r="G41" s="1054"/>
      <c r="H41" s="1053"/>
      <c r="I41" s="1053"/>
      <c r="J41" s="1053"/>
      <c r="K41" s="1053"/>
      <c r="L41" s="1053"/>
    </row>
    <row r="42" spans="2:12" s="333" customFormat="1" ht="12.75" x14ac:dyDescent="0.2">
      <c r="B42" s="1053"/>
      <c r="C42" s="1053"/>
      <c r="D42" s="1053"/>
      <c r="E42" s="1053"/>
      <c r="F42" s="1053"/>
      <c r="G42" s="1054"/>
      <c r="H42" s="1053"/>
      <c r="I42" s="1053"/>
      <c r="J42" s="1053"/>
      <c r="K42" s="1053"/>
      <c r="L42" s="1053"/>
    </row>
    <row r="43" spans="2:12" s="333" customFormat="1" ht="12.75" x14ac:dyDescent="0.2">
      <c r="B43" s="1053"/>
      <c r="C43" s="1053"/>
      <c r="D43" s="1053"/>
      <c r="E43" s="1053"/>
      <c r="F43" s="1053"/>
      <c r="G43" s="1054"/>
      <c r="H43" s="1053"/>
      <c r="I43" s="1053"/>
      <c r="J43" s="1053"/>
      <c r="K43" s="1053"/>
      <c r="L43" s="1053"/>
    </row>
    <row r="44" spans="2:12" s="333" customFormat="1" ht="12.75" x14ac:dyDescent="0.2">
      <c r="B44" s="1053"/>
      <c r="C44" s="1053"/>
      <c r="D44" s="1053"/>
      <c r="E44" s="1053"/>
      <c r="F44" s="1053"/>
      <c r="G44" s="1054"/>
      <c r="H44" s="1053"/>
      <c r="I44" s="1053"/>
      <c r="J44" s="1053"/>
      <c r="K44" s="1053"/>
      <c r="L44" s="1053"/>
    </row>
    <row r="45" spans="2:12" s="1058" customFormat="1" ht="12.75" x14ac:dyDescent="0.2">
      <c r="B45" s="1055"/>
      <c r="C45" s="1055"/>
      <c r="D45" s="1055"/>
      <c r="E45" s="1055"/>
      <c r="F45" s="1055"/>
      <c r="G45" s="1056"/>
      <c r="H45" s="1057"/>
      <c r="I45" s="1057"/>
      <c r="J45" s="1057"/>
      <c r="K45" s="1057"/>
      <c r="L45" s="1057"/>
    </row>
    <row r="46" spans="2:12" s="1058" customFormat="1" ht="12.75" x14ac:dyDescent="0.2">
      <c r="B46" s="1057"/>
      <c r="C46" s="1057"/>
      <c r="D46" s="1057"/>
      <c r="E46" s="1057"/>
      <c r="F46" s="1057"/>
      <c r="G46" s="1056"/>
      <c r="H46" s="1057"/>
      <c r="I46" s="1057"/>
      <c r="J46" s="1057"/>
      <c r="K46" s="1057"/>
      <c r="L46" s="1057"/>
    </row>
    <row r="47" spans="2:12" s="1058" customFormat="1" ht="12.75" x14ac:dyDescent="0.2">
      <c r="B47" s="1057"/>
      <c r="C47" s="1057"/>
      <c r="D47" s="1057"/>
      <c r="E47" s="1057"/>
      <c r="F47" s="1057"/>
      <c r="G47" s="1056"/>
      <c r="H47" s="1057"/>
      <c r="I47" s="1057"/>
      <c r="J47" s="1057"/>
      <c r="K47" s="1057"/>
      <c r="L47" s="1057"/>
    </row>
    <row r="48" spans="2:12" s="1058" customFormat="1" ht="12.75" x14ac:dyDescent="0.2">
      <c r="B48" s="1057"/>
      <c r="C48" s="1057"/>
      <c r="D48" s="1057"/>
      <c r="E48" s="1057"/>
      <c r="F48" s="1057"/>
      <c r="G48" s="1056"/>
      <c r="H48" s="1057"/>
      <c r="I48" s="1057"/>
      <c r="J48" s="1057"/>
      <c r="K48" s="1057"/>
      <c r="L48" s="1057"/>
    </row>
    <row r="49" spans="2:12" s="1058" customFormat="1" ht="12.75" x14ac:dyDescent="0.2">
      <c r="B49" s="1057"/>
      <c r="C49" s="1057"/>
      <c r="D49" s="1057"/>
      <c r="E49" s="1057"/>
      <c r="F49" s="1057"/>
      <c r="G49" s="1056"/>
      <c r="H49" s="1057"/>
      <c r="I49" s="1057"/>
      <c r="J49" s="1057"/>
      <c r="K49" s="1057"/>
      <c r="L49" s="1057"/>
    </row>
    <row r="50" spans="2:12" s="1058" customFormat="1" ht="12.75" x14ac:dyDescent="0.2">
      <c r="B50" s="1057"/>
      <c r="C50" s="1057"/>
      <c r="D50" s="1057"/>
      <c r="E50" s="1057"/>
      <c r="F50" s="1057"/>
      <c r="G50" s="1056"/>
      <c r="H50" s="1057"/>
      <c r="I50" s="1057"/>
      <c r="J50" s="1057"/>
      <c r="K50" s="1057"/>
      <c r="L50" s="1057"/>
    </row>
    <row r="51" spans="2:12" s="1058" customFormat="1" ht="12.75" x14ac:dyDescent="0.2">
      <c r="B51" s="1057"/>
      <c r="C51" s="1057"/>
      <c r="D51" s="1057"/>
      <c r="E51" s="1057"/>
      <c r="F51" s="1057"/>
      <c r="G51" s="1056"/>
      <c r="H51" s="1057"/>
      <c r="I51" s="1057"/>
      <c r="J51" s="1057"/>
      <c r="K51" s="1057"/>
      <c r="L51" s="1057"/>
    </row>
    <row r="52" spans="2:12" s="1058" customFormat="1" ht="12.75" x14ac:dyDescent="0.2">
      <c r="B52" s="1057"/>
      <c r="C52" s="1057"/>
      <c r="D52" s="1057"/>
      <c r="E52" s="1057"/>
      <c r="F52" s="1057"/>
      <c r="G52" s="1056"/>
      <c r="H52" s="1057"/>
      <c r="I52" s="1057"/>
      <c r="J52" s="1057"/>
      <c r="K52" s="1057"/>
      <c r="L52" s="1057"/>
    </row>
    <row r="53" spans="2:12" s="1058" customFormat="1" ht="12.75" x14ac:dyDescent="0.2">
      <c r="B53" s="1057"/>
      <c r="C53" s="1057"/>
      <c r="D53" s="1057"/>
      <c r="E53" s="1057"/>
      <c r="F53" s="1057"/>
      <c r="G53" s="1056"/>
      <c r="H53" s="1057"/>
      <c r="I53" s="1057"/>
      <c r="J53" s="1057"/>
      <c r="K53" s="1057"/>
      <c r="L53" s="1057"/>
    </row>
    <row r="54" spans="2:12" s="1058" customFormat="1" ht="12.75" x14ac:dyDescent="0.2">
      <c r="B54" s="1057"/>
      <c r="C54" s="1057"/>
      <c r="D54" s="1057"/>
      <c r="E54" s="1057"/>
      <c r="F54" s="1057"/>
      <c r="G54" s="1056"/>
      <c r="H54" s="1057"/>
      <c r="I54" s="1057"/>
      <c r="J54" s="1057"/>
      <c r="K54" s="1057"/>
      <c r="L54" s="1057"/>
    </row>
    <row r="55" spans="2:12" s="333" customFormat="1" ht="12.75" x14ac:dyDescent="0.2">
      <c r="B55" s="1059"/>
      <c r="C55" s="1059"/>
      <c r="D55" s="1059"/>
      <c r="E55" s="1059"/>
      <c r="F55" s="1059"/>
      <c r="G55" s="1060"/>
      <c r="H55" s="1055"/>
      <c r="I55" s="1055"/>
      <c r="J55" s="1055"/>
      <c r="K55" s="1055"/>
      <c r="L55" s="1055"/>
    </row>
    <row r="56" spans="2:12" s="333" customFormat="1" ht="12.75" x14ac:dyDescent="0.2">
      <c r="B56" s="1050"/>
      <c r="C56" s="1050"/>
      <c r="D56" s="1050"/>
      <c r="E56" s="1050"/>
      <c r="F56" s="1050"/>
      <c r="G56" s="1050"/>
      <c r="H56" s="1051"/>
      <c r="I56" s="1051"/>
      <c r="J56" s="1051"/>
      <c r="K56" s="1051"/>
      <c r="L56" s="1051"/>
    </row>
    <row r="57" spans="2:12" s="333" customFormat="1" ht="12.75" x14ac:dyDescent="0.2">
      <c r="B57" s="442"/>
      <c r="C57" s="723"/>
      <c r="D57" s="723"/>
      <c r="E57" s="723"/>
      <c r="F57" s="723"/>
      <c r="G57" s="1052"/>
      <c r="H57" s="1053"/>
      <c r="I57" s="1053"/>
      <c r="J57" s="1053"/>
      <c r="K57" s="1053"/>
      <c r="L57" s="1053"/>
    </row>
    <row r="58" spans="2:12" s="333" customFormat="1" ht="12.75" x14ac:dyDescent="0.2">
      <c r="B58" s="442"/>
      <c r="C58" s="723"/>
      <c r="D58" s="723"/>
      <c r="E58" s="723"/>
      <c r="F58" s="723"/>
      <c r="G58" s="1052"/>
      <c r="H58" s="1053"/>
      <c r="I58" s="1053"/>
      <c r="J58" s="1053"/>
      <c r="K58" s="1053"/>
      <c r="L58" s="1053"/>
    </row>
    <row r="59" spans="2:12" s="333" customFormat="1" ht="12.75" x14ac:dyDescent="0.2">
      <c r="B59" s="442"/>
      <c r="C59" s="723"/>
      <c r="D59" s="723"/>
      <c r="E59" s="723"/>
      <c r="F59" s="723"/>
      <c r="G59" s="1052"/>
      <c r="H59" s="1053"/>
      <c r="I59" s="1053"/>
      <c r="J59" s="1053"/>
      <c r="K59" s="1053"/>
      <c r="L59" s="1053"/>
    </row>
    <row r="60" spans="2:12" ht="20.25" x14ac:dyDescent="0.3">
      <c r="B60" s="1061"/>
      <c r="C60" s="1062"/>
      <c r="D60" s="1062"/>
      <c r="E60" s="1063"/>
      <c r="F60" s="1062"/>
      <c r="G60" s="1064"/>
      <c r="H60" s="1065"/>
      <c r="I60" s="1066"/>
      <c r="J60" s="1067"/>
      <c r="K60" s="1067"/>
      <c r="L60" s="1067"/>
    </row>
    <row r="61" spans="2:12" ht="15" x14ac:dyDescent="0.2">
      <c r="B61" s="1063"/>
      <c r="C61" s="1063"/>
      <c r="D61" s="1063"/>
      <c r="E61" s="1063"/>
      <c r="F61" s="1063"/>
      <c r="G61" s="1068"/>
      <c r="H61" s="1063"/>
      <c r="I61" s="1063"/>
      <c r="J61" s="1063"/>
      <c r="K61" s="1063"/>
      <c r="L61" s="1063"/>
    </row>
    <row r="62" spans="2:12" ht="15" x14ac:dyDescent="0.2">
      <c r="B62" s="1063"/>
      <c r="C62" s="1063"/>
      <c r="D62" s="1063"/>
      <c r="E62" s="1063"/>
      <c r="F62" s="1063"/>
      <c r="G62" s="1068"/>
      <c r="H62" s="1063"/>
      <c r="I62" s="1063"/>
      <c r="J62" s="1063"/>
      <c r="K62" s="1063"/>
      <c r="L62" s="1063"/>
    </row>
    <row r="63" spans="2:12" x14ac:dyDescent="0.25">
      <c r="B63" s="1063"/>
      <c r="C63" s="1063"/>
      <c r="D63" s="1063"/>
      <c r="E63" s="1063"/>
      <c r="F63" s="1063"/>
      <c r="G63" s="1068"/>
      <c r="H63" s="1063"/>
      <c r="I63" s="1063"/>
      <c r="J63" s="1067"/>
      <c r="K63" s="1067"/>
      <c r="L63" s="1063"/>
    </row>
    <row r="64" spans="2:12" x14ac:dyDescent="0.25">
      <c r="B64" s="1063"/>
      <c r="C64" s="1063"/>
      <c r="D64" s="1063"/>
      <c r="E64" s="1063"/>
      <c r="F64" s="1063"/>
      <c r="G64" s="1068"/>
      <c r="H64" s="1063"/>
      <c r="I64" s="1063"/>
      <c r="J64" s="1067"/>
      <c r="K64" s="1067"/>
      <c r="L64" s="1067"/>
    </row>
    <row r="65" spans="2:12" x14ac:dyDescent="0.25">
      <c r="B65" s="1063"/>
      <c r="C65" s="1063"/>
      <c r="D65" s="1063"/>
      <c r="E65" s="1063"/>
      <c r="F65" s="1063"/>
      <c r="G65" s="1068"/>
      <c r="H65" s="1063"/>
      <c r="I65" s="1063"/>
      <c r="J65" s="1067"/>
      <c r="K65" s="1067"/>
      <c r="L65" s="1067"/>
    </row>
    <row r="66" spans="2:12" x14ac:dyDescent="0.25">
      <c r="B66" s="1069"/>
      <c r="C66" s="1069"/>
      <c r="D66" s="1069"/>
      <c r="E66" s="1069"/>
      <c r="F66" s="1070"/>
      <c r="G66" s="1071"/>
      <c r="H66" s="1070"/>
      <c r="I66" s="1070"/>
      <c r="J66" s="1069"/>
      <c r="K66" s="1069"/>
      <c r="L66" s="1069"/>
    </row>
    <row r="67" spans="2:12" x14ac:dyDescent="0.25">
      <c r="B67" s="1070"/>
      <c r="C67" s="1070"/>
      <c r="D67" s="1070"/>
      <c r="E67" s="1070"/>
      <c r="F67" s="1070"/>
      <c r="G67" s="1071"/>
      <c r="H67" s="1070"/>
      <c r="I67" s="1070"/>
      <c r="J67" s="1070"/>
      <c r="K67" s="1070"/>
      <c r="L67" s="1070"/>
    </row>
    <row r="68" spans="2:12" x14ac:dyDescent="0.25">
      <c r="B68" s="1070"/>
      <c r="C68" s="1070"/>
      <c r="D68" s="1070"/>
      <c r="E68" s="1070"/>
      <c r="F68" s="1070"/>
      <c r="G68" s="1071"/>
      <c r="H68" s="1070"/>
      <c r="I68" s="1070"/>
      <c r="J68" s="1070"/>
      <c r="K68" s="1070"/>
      <c r="L68" s="1070"/>
    </row>
    <row r="69" spans="2:12" x14ac:dyDescent="0.25">
      <c r="B69" s="1070"/>
      <c r="C69" s="1070"/>
      <c r="D69" s="1070"/>
      <c r="E69" s="1070"/>
      <c r="F69" s="1070"/>
      <c r="G69" s="1071"/>
      <c r="H69" s="1070"/>
      <c r="I69" s="1070"/>
      <c r="J69" s="1070"/>
      <c r="K69" s="1070"/>
      <c r="L69" s="1070"/>
    </row>
    <row r="70" spans="2:12" x14ac:dyDescent="0.25">
      <c r="B70" s="1069"/>
      <c r="C70" s="1069"/>
      <c r="D70" s="1069"/>
      <c r="E70" s="1069"/>
      <c r="F70" s="1070"/>
      <c r="G70" s="1072"/>
      <c r="H70" s="1070"/>
      <c r="I70" s="1070"/>
      <c r="J70" s="1069"/>
      <c r="K70" s="1069"/>
      <c r="L70" s="1069"/>
    </row>
    <row r="71" spans="2:12" x14ac:dyDescent="0.25">
      <c r="B71" s="1070"/>
      <c r="C71" s="1070"/>
      <c r="D71" s="1070"/>
      <c r="E71" s="1070"/>
      <c r="F71" s="1070"/>
      <c r="G71" s="1071"/>
      <c r="H71" s="1070"/>
      <c r="I71" s="1070"/>
      <c r="J71" s="1070"/>
      <c r="K71" s="1070"/>
      <c r="L71" s="1070"/>
    </row>
    <row r="72" spans="2:12" x14ac:dyDescent="0.25">
      <c r="B72" s="1070"/>
      <c r="C72" s="1070"/>
      <c r="D72" s="1070"/>
      <c r="E72" s="1070"/>
      <c r="F72" s="1070"/>
      <c r="G72" s="1071"/>
      <c r="H72" s="1070"/>
      <c r="I72" s="1070"/>
      <c r="J72" s="1070"/>
      <c r="K72" s="1070"/>
      <c r="L72" s="1070"/>
    </row>
    <row r="73" spans="2:12" x14ac:dyDescent="0.25">
      <c r="B73" s="1070"/>
      <c r="C73" s="1070"/>
      <c r="D73" s="1070"/>
      <c r="E73" s="1070"/>
      <c r="F73" s="1070"/>
      <c r="G73" s="1071"/>
      <c r="H73" s="1070"/>
      <c r="I73" s="1070"/>
      <c r="J73" s="1070"/>
      <c r="K73" s="1070"/>
      <c r="L73" s="1070"/>
    </row>
    <row r="74" spans="2:12" x14ac:dyDescent="0.25">
      <c r="B74" s="1070"/>
      <c r="C74" s="1070"/>
      <c r="D74" s="1070"/>
      <c r="E74" s="1070"/>
      <c r="F74" s="1070"/>
      <c r="G74" s="1071"/>
      <c r="H74" s="1070"/>
      <c r="I74" s="1070"/>
      <c r="J74" s="1070"/>
      <c r="K74" s="1070"/>
      <c r="L74" s="1070"/>
    </row>
    <row r="75" spans="2:12" x14ac:dyDescent="0.25">
      <c r="B75" s="1070"/>
      <c r="C75" s="1070"/>
      <c r="D75" s="1070"/>
      <c r="E75" s="1070"/>
      <c r="F75" s="1070"/>
      <c r="G75" s="1071"/>
      <c r="H75" s="1070"/>
      <c r="I75" s="1070"/>
      <c r="J75" s="1070"/>
      <c r="K75" s="1070"/>
      <c r="L75" s="1070"/>
    </row>
    <row r="76" spans="2:12" x14ac:dyDescent="0.25">
      <c r="B76" s="1073"/>
      <c r="C76" s="1073"/>
      <c r="D76" s="1073"/>
      <c r="E76" s="1073"/>
      <c r="F76" s="1073"/>
      <c r="G76" s="1074"/>
      <c r="H76" s="1075"/>
      <c r="I76" s="1075"/>
      <c r="J76" s="1076"/>
      <c r="K76" s="1076"/>
      <c r="L76" s="1076"/>
    </row>
    <row r="77" spans="2:12" ht="27.75" x14ac:dyDescent="0.4">
      <c r="B77" s="1077"/>
      <c r="C77" s="1077"/>
      <c r="D77" s="1077"/>
      <c r="E77" s="1077"/>
      <c r="F77" s="1077"/>
      <c r="G77" s="1077"/>
      <c r="H77" s="1078"/>
      <c r="I77" s="1078"/>
      <c r="J77" s="1078"/>
      <c r="K77" s="1078"/>
      <c r="L77" s="1078"/>
    </row>
    <row r="78" spans="2:12" ht="23.25" x14ac:dyDescent="0.35">
      <c r="B78" s="1079"/>
      <c r="C78" s="355"/>
      <c r="D78" s="355"/>
      <c r="E78" s="355"/>
      <c r="F78" s="355"/>
      <c r="G78" s="1080"/>
      <c r="H78" s="1066"/>
      <c r="I78" s="1066"/>
      <c r="J78" s="1067"/>
      <c r="K78" s="1067"/>
      <c r="L78" s="1067"/>
    </row>
    <row r="79" spans="2:12" ht="23.25" x14ac:dyDescent="0.35">
      <c r="B79" s="1079"/>
      <c r="C79" s="355"/>
      <c r="D79" s="355"/>
      <c r="E79" s="355"/>
      <c r="F79" s="355"/>
      <c r="G79" s="1080"/>
      <c r="H79" s="1066"/>
      <c r="I79" s="1066"/>
      <c r="J79" s="1067"/>
      <c r="K79" s="1067"/>
      <c r="L79" s="1067"/>
    </row>
    <row r="80" spans="2:12" ht="23.25" x14ac:dyDescent="0.35">
      <c r="B80" s="1079"/>
      <c r="C80" s="355"/>
      <c r="D80" s="355"/>
      <c r="E80" s="355"/>
      <c r="F80" s="545"/>
      <c r="G80" s="1081"/>
      <c r="H80" s="1082"/>
      <c r="I80" s="1082"/>
      <c r="J80" s="1067"/>
      <c r="K80" s="1067"/>
      <c r="L80" s="1067"/>
    </row>
    <row r="81" spans="2:12" ht="20.25" x14ac:dyDescent="0.3">
      <c r="B81" s="1061"/>
      <c r="C81" s="1062"/>
      <c r="D81" s="1062"/>
      <c r="E81" s="1063"/>
      <c r="F81" s="1062"/>
      <c r="G81" s="1064"/>
      <c r="H81" s="1065"/>
      <c r="I81" s="1066"/>
      <c r="J81" s="1067"/>
      <c r="K81" s="1067"/>
      <c r="L81" s="1067"/>
    </row>
    <row r="82" spans="2:12" ht="15" x14ac:dyDescent="0.2">
      <c r="B82" s="1063"/>
      <c r="C82" s="1063"/>
      <c r="D82" s="1063"/>
      <c r="E82" s="1063"/>
      <c r="F82" s="1063"/>
      <c r="G82" s="1068"/>
      <c r="H82" s="1063"/>
      <c r="I82" s="1063"/>
      <c r="J82" s="1063"/>
      <c r="K82" s="1063"/>
      <c r="L82" s="1063"/>
    </row>
    <row r="83" spans="2:12" ht="15" x14ac:dyDescent="0.2">
      <c r="B83" s="1063"/>
      <c r="C83" s="1063"/>
      <c r="D83" s="1063"/>
      <c r="E83" s="1063"/>
      <c r="F83" s="1063"/>
      <c r="G83" s="1068"/>
      <c r="H83" s="1063"/>
      <c r="I83" s="1063"/>
      <c r="J83" s="1063"/>
      <c r="K83" s="1063"/>
      <c r="L83" s="1063"/>
    </row>
    <row r="84" spans="2:12" x14ac:dyDescent="0.25">
      <c r="B84" s="1063"/>
      <c r="C84" s="1063"/>
      <c r="D84" s="1063"/>
      <c r="E84" s="1063"/>
      <c r="F84" s="1063"/>
      <c r="G84" s="1068"/>
      <c r="H84" s="1063"/>
      <c r="I84" s="1063"/>
      <c r="J84" s="1067"/>
      <c r="K84" s="1067"/>
      <c r="L84" s="1063"/>
    </row>
    <row r="85" spans="2:12" x14ac:dyDescent="0.25">
      <c r="B85" s="1063"/>
      <c r="C85" s="1063"/>
      <c r="D85" s="1063"/>
      <c r="E85" s="1063"/>
      <c r="F85" s="1063"/>
      <c r="G85" s="1068"/>
      <c r="H85" s="1063"/>
      <c r="I85" s="1063"/>
      <c r="J85" s="1067"/>
      <c r="K85" s="1067"/>
      <c r="L85" s="1067"/>
    </row>
    <row r="86" spans="2:12" x14ac:dyDescent="0.25">
      <c r="B86" s="1063"/>
      <c r="C86" s="1063"/>
      <c r="D86" s="1063"/>
      <c r="E86" s="1063"/>
      <c r="F86" s="1063"/>
      <c r="G86" s="1068"/>
      <c r="H86" s="1063"/>
      <c r="I86" s="1063"/>
      <c r="J86" s="1067"/>
      <c r="K86" s="1067"/>
      <c r="L86" s="1067"/>
    </row>
    <row r="87" spans="2:12" x14ac:dyDescent="0.25">
      <c r="B87" s="1083"/>
      <c r="C87" s="1083"/>
      <c r="D87" s="1083"/>
      <c r="E87" s="1083"/>
      <c r="F87" s="1083"/>
      <c r="G87" s="1084"/>
      <c r="H87" s="1083"/>
      <c r="I87" s="1083"/>
      <c r="J87" s="1083"/>
      <c r="K87" s="1083"/>
      <c r="L87" s="1083"/>
    </row>
    <row r="88" spans="2:12" x14ac:dyDescent="0.25">
      <c r="B88" s="1083"/>
      <c r="C88" s="1083"/>
      <c r="D88" s="1083"/>
      <c r="E88" s="1083"/>
      <c r="F88" s="1083"/>
      <c r="G88" s="1084"/>
      <c r="H88" s="1083"/>
      <c r="I88" s="1083"/>
      <c r="J88" s="1083"/>
      <c r="K88" s="1083"/>
      <c r="L88" s="1083"/>
    </row>
    <row r="89" spans="2:12" x14ac:dyDescent="0.25">
      <c r="B89" s="1083"/>
      <c r="C89" s="1083"/>
      <c r="D89" s="1083"/>
      <c r="E89" s="1083"/>
      <c r="F89" s="1083"/>
      <c r="G89" s="1085"/>
      <c r="H89" s="1083"/>
      <c r="I89" s="1083"/>
      <c r="J89" s="1083"/>
      <c r="K89" s="1083"/>
      <c r="L89" s="1083"/>
    </row>
    <row r="90" spans="2:12" x14ac:dyDescent="0.25">
      <c r="B90" s="1083"/>
      <c r="C90" s="1083"/>
      <c r="D90" s="1083"/>
      <c r="E90" s="1083"/>
      <c r="F90" s="1083"/>
      <c r="G90" s="1085"/>
      <c r="H90" s="1083"/>
      <c r="I90" s="1083"/>
      <c r="J90" s="1083"/>
      <c r="K90" s="1083"/>
      <c r="L90" s="1083"/>
    </row>
    <row r="91" spans="2:12" x14ac:dyDescent="0.25">
      <c r="B91" s="1083"/>
      <c r="C91" s="1083"/>
      <c r="D91" s="1083"/>
      <c r="E91" s="1083"/>
      <c r="F91" s="1083"/>
      <c r="G91" s="1085"/>
      <c r="H91" s="1083"/>
      <c r="I91" s="1083"/>
      <c r="J91" s="1083"/>
      <c r="K91" s="1083"/>
      <c r="L91" s="1083"/>
    </row>
    <row r="92" spans="2:12" x14ac:dyDescent="0.25">
      <c r="B92" s="1083"/>
      <c r="C92" s="1083"/>
      <c r="D92" s="1083"/>
      <c r="E92" s="1083"/>
      <c r="F92" s="1083"/>
      <c r="G92" s="1085"/>
      <c r="H92" s="1083"/>
      <c r="I92" s="1083"/>
      <c r="J92" s="1083"/>
      <c r="K92" s="1083"/>
      <c r="L92" s="1083"/>
    </row>
    <row r="93" spans="2:12" x14ac:dyDescent="0.25">
      <c r="B93" s="1083"/>
      <c r="C93" s="1083"/>
      <c r="D93" s="1083"/>
      <c r="E93" s="1083"/>
      <c r="F93" s="1083"/>
      <c r="G93" s="1085"/>
      <c r="H93" s="1083"/>
      <c r="I93" s="1083"/>
      <c r="J93" s="1083"/>
      <c r="K93" s="1083"/>
      <c r="L93" s="1083"/>
    </row>
    <row r="94" spans="2:12" x14ac:dyDescent="0.25">
      <c r="B94" s="1083"/>
      <c r="C94" s="1083"/>
      <c r="D94" s="1083"/>
      <c r="E94" s="1083"/>
      <c r="F94" s="1083"/>
      <c r="G94" s="1085"/>
      <c r="H94" s="1083"/>
      <c r="I94" s="1083"/>
      <c r="J94" s="1083"/>
      <c r="K94" s="1083"/>
      <c r="L94" s="1083"/>
    </row>
    <row r="95" spans="2:12" x14ac:dyDescent="0.25">
      <c r="B95" s="1083"/>
      <c r="C95" s="1083"/>
      <c r="D95" s="1083"/>
      <c r="E95" s="1083"/>
      <c r="F95" s="1083"/>
      <c r="G95" s="1085"/>
      <c r="H95" s="1083"/>
      <c r="I95" s="1083"/>
      <c r="J95" s="1083"/>
      <c r="K95" s="1083"/>
      <c r="L95" s="1083"/>
    </row>
    <row r="96" spans="2:12" x14ac:dyDescent="0.25">
      <c r="B96" s="1083"/>
      <c r="C96" s="1083"/>
      <c r="D96" s="1083"/>
      <c r="E96" s="1083"/>
      <c r="F96" s="1083"/>
      <c r="G96" s="1085"/>
      <c r="H96" s="1083"/>
      <c r="I96" s="1083"/>
      <c r="J96" s="1083"/>
      <c r="K96" s="1083"/>
      <c r="L96" s="1083"/>
    </row>
    <row r="97" spans="2:12" x14ac:dyDescent="0.25">
      <c r="B97" s="1086"/>
      <c r="C97" s="1073"/>
      <c r="D97" s="1073"/>
      <c r="E97" s="1073"/>
      <c r="F97" s="1073"/>
      <c r="G97" s="1074"/>
      <c r="H97" s="1075"/>
      <c r="I97" s="1075"/>
      <c r="J97" s="1076"/>
      <c r="K97" s="1076"/>
      <c r="L97" s="1076"/>
    </row>
    <row r="98" spans="2:12" x14ac:dyDescent="0.25">
      <c r="B98" s="355"/>
      <c r="C98" s="355"/>
      <c r="D98" s="355"/>
      <c r="E98" s="355"/>
      <c r="F98" s="355"/>
      <c r="G98" s="1080"/>
      <c r="H98" s="1066"/>
      <c r="I98" s="1066"/>
      <c r="J98" s="1067"/>
      <c r="K98" s="1067"/>
      <c r="L98" s="1067"/>
    </row>
    <row r="99" spans="2:12" x14ac:dyDescent="0.25">
      <c r="B99" s="355"/>
      <c r="C99" s="355"/>
      <c r="D99" s="355"/>
      <c r="E99" s="355"/>
      <c r="F99" s="355"/>
      <c r="G99" s="1080"/>
      <c r="H99" s="1066"/>
      <c r="I99" s="1066"/>
      <c r="J99" s="1067"/>
      <c r="K99" s="1067"/>
      <c r="L99" s="1067"/>
    </row>
    <row r="100" spans="2:12" x14ac:dyDescent="0.25">
      <c r="B100" s="355"/>
      <c r="C100" s="355"/>
      <c r="D100" s="355"/>
      <c r="E100" s="355"/>
      <c r="F100" s="355"/>
      <c r="G100" s="1080"/>
      <c r="H100" s="1066"/>
      <c r="I100" s="1066"/>
      <c r="J100" s="1067"/>
      <c r="K100" s="1067"/>
      <c r="L100" s="1067"/>
    </row>
  </sheetData>
  <mergeCells count="19">
    <mergeCell ref="A2:A5"/>
    <mergeCell ref="B2:K2"/>
    <mergeCell ref="C3:F3"/>
    <mergeCell ref="G3:L3"/>
    <mergeCell ref="C4:L4"/>
    <mergeCell ref="B5:F5"/>
    <mergeCell ref="G5:K5"/>
    <mergeCell ref="J8:J9"/>
    <mergeCell ref="K8:K9"/>
    <mergeCell ref="L10:L30"/>
    <mergeCell ref="G8:G9"/>
    <mergeCell ref="B1:K1"/>
    <mergeCell ref="B8:B9"/>
    <mergeCell ref="C8:C9"/>
    <mergeCell ref="D8:D9"/>
    <mergeCell ref="E8:E9"/>
    <mergeCell ref="F8:F9"/>
    <mergeCell ref="H8:H9"/>
    <mergeCell ref="I8:I9"/>
  </mergeCells>
  <printOptions horizontalCentered="1"/>
  <pageMargins left="0.25" right="0.25" top="0.75" bottom="0.25" header="0" footer="0"/>
  <pageSetup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L10" sqref="L10"/>
    </sheetView>
  </sheetViews>
  <sheetFormatPr defaultColWidth="8.85546875" defaultRowHeight="18" x14ac:dyDescent="0.25"/>
  <cols>
    <col min="1" max="1" width="11.28515625" style="336" customWidth="1"/>
    <col min="2" max="2" width="10.42578125" style="336" customWidth="1"/>
    <col min="3" max="3" width="16.5703125" style="336" bestFit="1" customWidth="1"/>
    <col min="4" max="4" width="12.7109375" style="336" bestFit="1" customWidth="1"/>
    <col min="5" max="5" width="11.85546875" style="336" bestFit="1" customWidth="1"/>
    <col min="6" max="6" width="18.28515625" style="336" customWidth="1"/>
    <col min="7" max="7" width="11.85546875" style="336" bestFit="1" customWidth="1"/>
    <col min="8" max="8" width="14.7109375" style="1087" bestFit="1" customWidth="1"/>
    <col min="9" max="9" width="18" style="467" customWidth="1"/>
    <col min="10" max="10" width="11.85546875" style="467" bestFit="1" customWidth="1"/>
    <col min="11" max="11" width="12.7109375" style="1006" bestFit="1" customWidth="1"/>
    <col min="12" max="12" width="10.28515625" style="1006" bestFit="1" customWidth="1"/>
    <col min="13" max="16384" width="8.85546875" style="336"/>
  </cols>
  <sheetData>
    <row r="1" spans="1:13" ht="21.6" thickBot="1" x14ac:dyDescent="0.3">
      <c r="A1" s="1611" t="s">
        <v>143</v>
      </c>
      <c r="B1" s="1612"/>
      <c r="C1" s="1481" t="s">
        <v>0</v>
      </c>
      <c r="D1" s="1482"/>
      <c r="E1" s="1482"/>
      <c r="F1" s="1482"/>
      <c r="G1" s="1482"/>
      <c r="H1" s="1482"/>
      <c r="I1" s="1482"/>
      <c r="J1" s="1482"/>
      <c r="K1" s="1482"/>
      <c r="L1" s="1483"/>
    </row>
    <row r="2" spans="1:13" x14ac:dyDescent="0.2">
      <c r="A2" s="1613">
        <v>75</v>
      </c>
      <c r="B2" s="1614"/>
      <c r="C2" s="1486" t="s">
        <v>229</v>
      </c>
      <c r="D2" s="1487"/>
      <c r="E2" s="1487"/>
      <c r="F2" s="1487"/>
      <c r="G2" s="1487"/>
      <c r="H2" s="1487"/>
      <c r="I2" s="1487"/>
      <c r="J2" s="1487"/>
      <c r="K2" s="1487"/>
      <c r="L2" s="1488"/>
      <c r="M2" s="333"/>
    </row>
    <row r="3" spans="1:13" ht="18" customHeight="1" x14ac:dyDescent="0.2">
      <c r="A3" s="1615"/>
      <c r="B3" s="1614"/>
      <c r="C3" s="666" t="s">
        <v>2</v>
      </c>
      <c r="D3" s="1569" t="s">
        <v>56</v>
      </c>
      <c r="E3" s="1569"/>
      <c r="F3" s="1088"/>
      <c r="G3" s="1088"/>
      <c r="H3" s="1489"/>
      <c r="I3" s="1489"/>
      <c r="J3" s="1489"/>
      <c r="K3" s="1489"/>
      <c r="L3" s="1490"/>
      <c r="M3" s="333"/>
    </row>
    <row r="4" spans="1:13" ht="18.75" thickBot="1" x14ac:dyDescent="0.25">
      <c r="A4" s="1615"/>
      <c r="B4" s="1614"/>
      <c r="C4" s="667" t="s">
        <v>4</v>
      </c>
      <c r="D4" s="1491" t="s">
        <v>5</v>
      </c>
      <c r="E4" s="1491"/>
      <c r="F4" s="1491"/>
      <c r="G4" s="1491"/>
      <c r="H4" s="1491"/>
      <c r="I4" s="1491"/>
      <c r="J4" s="1491"/>
      <c r="K4" s="1491"/>
      <c r="L4" s="1492"/>
      <c r="M4" s="333"/>
    </row>
    <row r="5" spans="1:13" ht="21" thickBot="1" x14ac:dyDescent="0.25">
      <c r="A5" s="1616"/>
      <c r="B5" s="1617"/>
      <c r="C5" s="1493" t="s">
        <v>6</v>
      </c>
      <c r="D5" s="1494"/>
      <c r="E5" s="1494"/>
      <c r="F5" s="1494"/>
      <c r="G5" s="1520"/>
      <c r="H5" s="1618" t="s">
        <v>57</v>
      </c>
      <c r="I5" s="1609"/>
      <c r="J5" s="1609"/>
      <c r="K5" s="1609"/>
      <c r="L5" s="1609"/>
    </row>
    <row r="6" spans="1:13" s="333" customFormat="1" ht="13.15" x14ac:dyDescent="0.25">
      <c r="A6" s="1619" t="s">
        <v>42</v>
      </c>
      <c r="B6" s="1620"/>
      <c r="C6" s="743" t="s">
        <v>9</v>
      </c>
      <c r="D6" s="549" t="s">
        <v>14</v>
      </c>
      <c r="E6" s="549" t="s">
        <v>13</v>
      </c>
      <c r="F6" s="549" t="s">
        <v>12</v>
      </c>
      <c r="G6" s="550" t="s">
        <v>230</v>
      </c>
      <c r="H6" s="743" t="s">
        <v>43</v>
      </c>
      <c r="I6" s="549" t="s">
        <v>12</v>
      </c>
      <c r="J6" s="549" t="s">
        <v>13</v>
      </c>
      <c r="K6" s="549" t="s">
        <v>10</v>
      </c>
      <c r="L6" s="550" t="s">
        <v>9</v>
      </c>
    </row>
    <row r="7" spans="1:13" s="333" customFormat="1" ht="39" customHeight="1" x14ac:dyDescent="0.25">
      <c r="A7" s="1621" t="s">
        <v>44</v>
      </c>
      <c r="B7" s="1622"/>
      <c r="C7" s="942" t="str">
        <f>'[3]Route 75 - Saturday'!F10</f>
        <v>Oaks Mall</v>
      </c>
      <c r="D7" s="943" t="str">
        <f>'[3]Route 75 - Saturday'!G10</f>
        <v>Holly Heights</v>
      </c>
      <c r="E7" s="943" t="str">
        <f>'[3]Route 75 - Saturday'!H10</f>
        <v>Linton Oaks</v>
      </c>
      <c r="F7" s="943" t="str">
        <f>'[3]Route 75 - Saturday'!I10</f>
        <v>Veteran's Memorial Park</v>
      </c>
      <c r="G7" s="944" t="str">
        <f>'[3]Route 75 - Saturday'!J10</f>
        <v>Butler Plaza</v>
      </c>
      <c r="H7" s="942" t="str">
        <f>'[3]Route 75 - Saturday'!M10</f>
        <v>Butler Plaza</v>
      </c>
      <c r="I7" s="943" t="str">
        <f>'[3]Route 75 - Saturday'!N10</f>
        <v>Veteran's Memorial Park</v>
      </c>
      <c r="J7" s="943" t="str">
        <f>'[3]Route 75 - Saturday'!O10</f>
        <v>Linton Oaks</v>
      </c>
      <c r="K7" s="943" t="str">
        <f>'[3]Route 75 - Saturday'!P10</f>
        <v>Holly Heights</v>
      </c>
      <c r="L7" s="944" t="str">
        <f>'[3]Route 75 - Saturday'!Q10</f>
        <v>Oaks Mall</v>
      </c>
    </row>
    <row r="8" spans="1:13" s="333" customFormat="1" ht="13.5" thickBot="1" x14ac:dyDescent="0.25">
      <c r="A8" s="1623" t="s">
        <v>50</v>
      </c>
      <c r="B8" s="1624"/>
      <c r="C8" s="1417" t="s">
        <v>288</v>
      </c>
      <c r="D8" s="1421"/>
      <c r="E8" s="1421"/>
      <c r="F8" s="1421"/>
      <c r="G8" s="1408">
        <v>1</v>
      </c>
      <c r="H8" s="1417">
        <v>1</v>
      </c>
      <c r="I8" s="1421"/>
      <c r="J8" s="1421"/>
      <c r="K8" s="1421"/>
      <c r="L8" s="1408" t="s">
        <v>288</v>
      </c>
    </row>
    <row r="9" spans="1:13" s="333" customFormat="1" ht="13.5" thickBot="1" x14ac:dyDescent="0.25">
      <c r="A9" s="1089" t="s">
        <v>54</v>
      </c>
      <c r="B9" s="1090" t="s">
        <v>22</v>
      </c>
      <c r="C9" s="1467"/>
      <c r="D9" s="1422"/>
      <c r="E9" s="1422"/>
      <c r="F9" s="1422"/>
      <c r="G9" s="1409"/>
      <c r="H9" s="1560"/>
      <c r="I9" s="1422"/>
      <c r="J9" s="1422"/>
      <c r="K9" s="1422"/>
      <c r="L9" s="1409"/>
    </row>
    <row r="10" spans="1:13" s="333" customFormat="1" ht="30" customHeight="1" thickBot="1" x14ac:dyDescent="0.3">
      <c r="A10" s="1091">
        <f>'[3]Route 75 - Saturday'!B13</f>
        <v>1</v>
      </c>
      <c r="B10" s="1092" t="str">
        <f>'[3]Route 75 - Saturday'!C13</f>
        <v>SA</v>
      </c>
      <c r="C10" s="1093"/>
      <c r="D10" s="1094"/>
      <c r="E10" s="1094"/>
      <c r="F10" s="1094"/>
      <c r="G10" s="1095"/>
      <c r="H10" s="1096">
        <v>0.27777777777777779</v>
      </c>
      <c r="I10" s="1097">
        <v>0.28819444444444448</v>
      </c>
      <c r="J10" s="1094">
        <v>0.2951388888888889</v>
      </c>
      <c r="K10" s="1094">
        <v>0.30208333333333331</v>
      </c>
      <c r="L10" s="1095">
        <v>0.3125</v>
      </c>
    </row>
    <row r="11" spans="1:13" s="333" customFormat="1" ht="30" customHeight="1" x14ac:dyDescent="0.25">
      <c r="A11" s="1091">
        <f>'[3]Route 75 - Saturday'!B14</f>
        <v>1</v>
      </c>
      <c r="B11" s="1092" t="str">
        <f>'[3]Route 75 - Saturday'!C14</f>
        <v>SA</v>
      </c>
      <c r="C11" s="1098">
        <v>0.31597222222222221</v>
      </c>
      <c r="D11" s="1099">
        <v>0.32569444444444445</v>
      </c>
      <c r="E11" s="1099">
        <v>0.33194444444444443</v>
      </c>
      <c r="F11" s="1099">
        <v>0.33749999999999997</v>
      </c>
      <c r="G11" s="1100">
        <v>0.34791666666666665</v>
      </c>
      <c r="H11" s="1101">
        <v>0.35069444444444442</v>
      </c>
      <c r="I11" s="1099">
        <v>0.3611111111111111</v>
      </c>
      <c r="J11" s="1099">
        <v>0.36805555555555552</v>
      </c>
      <c r="K11" s="1099">
        <v>0.37499999999999994</v>
      </c>
      <c r="L11" s="1100">
        <v>0.38541666666666663</v>
      </c>
    </row>
    <row r="12" spans="1:13" s="333" customFormat="1" ht="30" customHeight="1" x14ac:dyDescent="0.25">
      <c r="A12" s="1091">
        <f>'[3]Route 75 - Saturday'!B15</f>
        <v>1</v>
      </c>
      <c r="B12" s="1092" t="str">
        <f>'[3]Route 75 - Saturday'!C15</f>
        <v>SA</v>
      </c>
      <c r="C12" s="1098">
        <v>0.38888888888888884</v>
      </c>
      <c r="D12" s="1099">
        <v>0.39861111111111108</v>
      </c>
      <c r="E12" s="1099">
        <v>0.40486111111111106</v>
      </c>
      <c r="F12" s="1099">
        <v>0.4104166666666666</v>
      </c>
      <c r="G12" s="1100">
        <v>0.42083333333333328</v>
      </c>
      <c r="H12" s="1098">
        <v>0.42361111111111105</v>
      </c>
      <c r="I12" s="1099">
        <v>0.43402777777777773</v>
      </c>
      <c r="J12" s="1099">
        <v>0.44097222222222215</v>
      </c>
      <c r="K12" s="1099">
        <v>0.44791666666666657</v>
      </c>
      <c r="L12" s="1100">
        <v>0.45833333333333326</v>
      </c>
    </row>
    <row r="13" spans="1:13" s="333" customFormat="1" ht="30" customHeight="1" thickBot="1" x14ac:dyDescent="0.3">
      <c r="A13" s="1091">
        <f>'[3]Route 75 - Saturday'!B16</f>
        <v>1</v>
      </c>
      <c r="B13" s="1092" t="str">
        <f>'[3]Route 75 - Saturday'!C16</f>
        <v>SA</v>
      </c>
      <c r="C13" s="1102">
        <v>0.46180555555555547</v>
      </c>
      <c r="D13" s="1103">
        <v>0.47152777777777771</v>
      </c>
      <c r="E13" s="1103">
        <v>0.47777777777777769</v>
      </c>
      <c r="F13" s="1103">
        <v>0.48333333333333323</v>
      </c>
      <c r="G13" s="1104">
        <v>0.49374999999999991</v>
      </c>
      <c r="H13" s="1102">
        <v>0.49652777777777768</v>
      </c>
      <c r="I13" s="1105">
        <v>0.50694444444444431</v>
      </c>
      <c r="J13" s="1105">
        <v>0.51388888888888873</v>
      </c>
      <c r="K13" s="1105">
        <v>0.52083333333333315</v>
      </c>
      <c r="L13" s="1106">
        <v>0.53124999999999978</v>
      </c>
    </row>
    <row r="14" spans="1:13" s="333" customFormat="1" ht="30" customHeight="1" thickTop="1" thickBot="1" x14ac:dyDescent="0.3">
      <c r="A14" s="1091">
        <f>'[3]Route 75 - Saturday'!B17</f>
        <v>1</v>
      </c>
      <c r="B14" s="1092" t="str">
        <f>'[3]Route 75 - Saturday'!C17</f>
        <v>SA</v>
      </c>
      <c r="C14" s="1107">
        <v>0.53472222222222199</v>
      </c>
      <c r="D14" s="1108">
        <v>4.4444444444444446E-2</v>
      </c>
      <c r="E14" s="1109">
        <v>5.0694444444444452E-2</v>
      </c>
      <c r="F14" s="1109">
        <v>5.6250000000000001E-2</v>
      </c>
      <c r="G14" s="1110">
        <v>6.6666666666666666E-2</v>
      </c>
      <c r="H14" s="1111">
        <v>6.9444444444444434E-2</v>
      </c>
      <c r="I14" s="1109">
        <v>7.9861111111111105E-2</v>
      </c>
      <c r="J14" s="1109">
        <v>8.6805555555555566E-2</v>
      </c>
      <c r="K14" s="1109">
        <v>9.375E-2</v>
      </c>
      <c r="L14" s="1110">
        <v>0.10416666666666667</v>
      </c>
    </row>
    <row r="15" spans="1:13" s="333" customFormat="1" ht="30" customHeight="1" x14ac:dyDescent="0.25">
      <c r="A15" s="1091">
        <f>'[3]Route 75 - Saturday'!B18</f>
        <v>1</v>
      </c>
      <c r="B15" s="1092" t="str">
        <f>'[3]Route 75 - Saturday'!C18</f>
        <v>SA</v>
      </c>
      <c r="C15" s="1101">
        <v>0.1076388888888889</v>
      </c>
      <c r="D15" s="1112">
        <v>0.1173611111111111</v>
      </c>
      <c r="E15" s="1112">
        <v>0.12361111111111112</v>
      </c>
      <c r="F15" s="1112">
        <v>0.12916666666666668</v>
      </c>
      <c r="G15" s="1113">
        <v>0.13958333333333334</v>
      </c>
      <c r="H15" s="1098">
        <v>0.1423611111111111</v>
      </c>
      <c r="I15" s="1112">
        <v>0.15277777777777776</v>
      </c>
      <c r="J15" s="1112">
        <v>0.15972222222222224</v>
      </c>
      <c r="K15" s="1112">
        <v>0.16666666666666666</v>
      </c>
      <c r="L15" s="1113">
        <v>0.17708333333333334</v>
      </c>
    </row>
    <row r="16" spans="1:13" s="333" customFormat="1" ht="30" customHeight="1" x14ac:dyDescent="0.25">
      <c r="A16" s="1091">
        <f>'[3]Route 75 - Saturday'!B19</f>
        <v>1</v>
      </c>
      <c r="B16" s="1092" t="str">
        <f>'[3]Route 75 - Saturday'!C19</f>
        <v>SA</v>
      </c>
      <c r="C16" s="1098">
        <v>0.18055555555555555</v>
      </c>
      <c r="D16" s="1112">
        <v>0.19027777777777777</v>
      </c>
      <c r="E16" s="1112">
        <v>0.19652777777777777</v>
      </c>
      <c r="F16" s="1112">
        <v>0.20208333333333331</v>
      </c>
      <c r="G16" s="1113">
        <v>0.21249999999999999</v>
      </c>
      <c r="H16" s="1098">
        <v>0.21527777777777779</v>
      </c>
      <c r="I16" s="1112">
        <v>0.22569444444444445</v>
      </c>
      <c r="J16" s="1112">
        <v>0.23263888888888887</v>
      </c>
      <c r="K16" s="1112">
        <v>0.23958333333333334</v>
      </c>
      <c r="L16" s="1113">
        <v>0.25</v>
      </c>
    </row>
    <row r="17" spans="1:12" s="333" customFormat="1" ht="30" customHeight="1" x14ac:dyDescent="0.25">
      <c r="A17" s="1114">
        <f>'[3]Route 75 - Saturday'!B20</f>
        <v>1</v>
      </c>
      <c r="B17" s="1115" t="str">
        <f>'[3]Route 75 - Saturday'!C20</f>
        <v>SA</v>
      </c>
      <c r="C17" s="1116">
        <v>0.25347222222222221</v>
      </c>
      <c r="D17" s="1117">
        <v>0.26319444444444445</v>
      </c>
      <c r="E17" s="1117">
        <v>0.26944444444444443</v>
      </c>
      <c r="F17" s="1117">
        <v>0.27499999999999997</v>
      </c>
      <c r="G17" s="1113">
        <v>0.28541666666666665</v>
      </c>
      <c r="H17" s="1098"/>
      <c r="I17" s="1112"/>
      <c r="J17" s="1112"/>
      <c r="K17" s="1112"/>
      <c r="L17" s="1113"/>
    </row>
  </sheetData>
  <autoFilter ref="A9:B17"/>
  <mergeCells count="22">
    <mergeCell ref="E8:E9"/>
    <mergeCell ref="A1:B1"/>
    <mergeCell ref="C1:L1"/>
    <mergeCell ref="A2:B5"/>
    <mergeCell ref="C2:L2"/>
    <mergeCell ref="D3:E3"/>
    <mergeCell ref="H3:L3"/>
    <mergeCell ref="D4:L4"/>
    <mergeCell ref="C5:G5"/>
    <mergeCell ref="H5:L5"/>
    <mergeCell ref="A6:B6"/>
    <mergeCell ref="A7:B7"/>
    <mergeCell ref="A8:B8"/>
    <mergeCell ref="C8:C9"/>
    <mergeCell ref="D8:D9"/>
    <mergeCell ref="L8:L9"/>
    <mergeCell ref="K8:K9"/>
    <mergeCell ref="F8:F9"/>
    <mergeCell ref="G8:G9"/>
    <mergeCell ref="H8:H9"/>
    <mergeCell ref="I8:I9"/>
    <mergeCell ref="J8:J9"/>
  </mergeCells>
  <printOptions horizontalCentered="1"/>
  <pageMargins left="0.25" right="0.25" top="0.75" bottom="0.25" header="0" footer="0"/>
  <pageSetup scale="63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BreakPreview" zoomScaleNormal="100" zoomScaleSheetLayoutView="100" workbookViewId="0">
      <pane ySplit="13" topLeftCell="A14" activePane="bottomLeft" state="frozen"/>
      <selection pane="bottomLeft" activeCell="C18" sqref="C18:C23"/>
    </sheetView>
  </sheetViews>
  <sheetFormatPr defaultColWidth="8.85546875" defaultRowHeight="12.75" x14ac:dyDescent="0.2"/>
  <cols>
    <col min="1" max="1" width="15" style="1118" customWidth="1"/>
    <col min="2" max="2" width="10.7109375" style="1118" bestFit="1" customWidth="1"/>
    <col min="3" max="3" width="15.140625" style="1118" bestFit="1" customWidth="1"/>
    <col min="4" max="4" width="11.140625" style="1118" customWidth="1"/>
    <col min="5" max="5" width="11.5703125" style="1118" customWidth="1"/>
    <col min="6" max="6" width="15.140625" style="1118" bestFit="1" customWidth="1"/>
    <col min="7" max="7" width="11.140625" style="1118" customWidth="1"/>
    <col min="8" max="16384" width="8.85546875" style="1118"/>
  </cols>
  <sheetData>
    <row r="1" spans="1:9" s="1182" customFormat="1" ht="23.45" thickBot="1" x14ac:dyDescent="0.45">
      <c r="A1" s="268" t="s">
        <v>143</v>
      </c>
      <c r="B1" s="1343" t="s">
        <v>0</v>
      </c>
      <c r="C1" s="1344"/>
      <c r="D1" s="1344"/>
      <c r="E1" s="1344"/>
      <c r="F1" s="1344"/>
      <c r="G1" s="1345"/>
    </row>
    <row r="2" spans="1:9" s="1182" customFormat="1" ht="23.45" customHeight="1" thickBot="1" x14ac:dyDescent="0.4">
      <c r="A2" s="1362">
        <v>76</v>
      </c>
      <c r="B2" s="1332" t="s">
        <v>1</v>
      </c>
      <c r="C2" s="1348"/>
      <c r="D2" s="1348"/>
      <c r="E2" s="1348"/>
      <c r="F2" s="1348"/>
      <c r="G2" s="1626"/>
    </row>
    <row r="3" spans="1:9" s="1182" customFormat="1" ht="23.45" customHeight="1" thickBot="1" x14ac:dyDescent="0.4">
      <c r="A3" s="1362"/>
      <c r="B3" s="356" t="s">
        <v>2</v>
      </c>
      <c r="C3" s="1183" t="s">
        <v>109</v>
      </c>
      <c r="D3" s="1184"/>
      <c r="E3" s="1627"/>
      <c r="F3" s="1628"/>
      <c r="G3" s="1629"/>
      <c r="H3" s="1185"/>
      <c r="I3" s="1185"/>
    </row>
    <row r="4" spans="1:9" s="1182" customFormat="1" ht="23.45" customHeight="1" thickBot="1" x14ac:dyDescent="0.4">
      <c r="A4" s="1362"/>
      <c r="B4" s="357" t="s">
        <v>4</v>
      </c>
      <c r="C4" s="1630" t="s">
        <v>249</v>
      </c>
      <c r="D4" s="1412"/>
      <c r="E4" s="1412"/>
      <c r="F4" s="1412"/>
      <c r="G4" s="1413"/>
      <c r="H4" s="1185"/>
      <c r="I4" s="1185"/>
    </row>
    <row r="5" spans="1:9" s="1182" customFormat="1" ht="23.45" customHeight="1" thickBot="1" x14ac:dyDescent="0.45">
      <c r="A5" s="1186"/>
      <c r="B5" s="1414" t="s">
        <v>250</v>
      </c>
      <c r="C5" s="1415"/>
      <c r="D5" s="1416"/>
      <c r="E5" s="1414" t="s">
        <v>100</v>
      </c>
      <c r="F5" s="1415"/>
      <c r="G5" s="1416"/>
    </row>
    <row r="6" spans="1:9" ht="13.9" hidden="1" customHeight="1" thickBot="1" x14ac:dyDescent="0.3">
      <c r="A6" s="1187"/>
      <c r="B6" s="1121">
        <v>0</v>
      </c>
      <c r="C6" s="1122">
        <v>6.7</v>
      </c>
      <c r="D6" s="1124">
        <v>5.7</v>
      </c>
      <c r="E6" s="1121">
        <v>0</v>
      </c>
      <c r="F6" s="1123">
        <v>5.7</v>
      </c>
      <c r="G6" s="1188">
        <v>6.3</v>
      </c>
      <c r="H6" s="1125"/>
    </row>
    <row r="7" spans="1:9" ht="13.9" hidden="1" customHeight="1" thickBot="1" x14ac:dyDescent="0.3">
      <c r="A7" s="1189"/>
      <c r="B7" s="1126">
        <f>IF(B8=0,0,((60*B6)/B8))</f>
        <v>0</v>
      </c>
      <c r="C7" s="1127">
        <f t="shared" ref="C7:D7" si="0">IF(C8=0,0,((60*C6)/C8))</f>
        <v>30.923076923076923</v>
      </c>
      <c r="D7" s="1129">
        <f t="shared" si="0"/>
        <v>28.5</v>
      </c>
      <c r="E7" s="1126">
        <f>IF(E8=0,0,((60*E6)/E8))</f>
        <v>0</v>
      </c>
      <c r="F7" s="1128">
        <f t="shared" ref="F7:G7" si="1">IF(F8=0,0,((60*F6)/F8))</f>
        <v>28.5</v>
      </c>
      <c r="G7" s="1190">
        <f t="shared" si="1"/>
        <v>25.2</v>
      </c>
      <c r="H7" s="1125"/>
    </row>
    <row r="8" spans="1:9" ht="13.9" hidden="1" customHeight="1" thickBot="1" x14ac:dyDescent="0.3">
      <c r="A8" s="1191"/>
      <c r="B8" s="1130">
        <v>5</v>
      </c>
      <c r="C8" s="1131">
        <v>13</v>
      </c>
      <c r="D8" s="1133">
        <v>12</v>
      </c>
      <c r="E8" s="1130">
        <v>3</v>
      </c>
      <c r="F8" s="1131">
        <v>12</v>
      </c>
      <c r="G8" s="1133">
        <v>15</v>
      </c>
      <c r="H8" s="1125"/>
    </row>
    <row r="9" spans="1:9" ht="13.15" x14ac:dyDescent="0.25">
      <c r="A9" s="1030"/>
      <c r="B9" s="1089" t="s">
        <v>9</v>
      </c>
      <c r="C9" s="1145" t="s">
        <v>14</v>
      </c>
      <c r="D9" s="1090" t="s">
        <v>13</v>
      </c>
      <c r="E9" s="1089" t="s">
        <v>13</v>
      </c>
      <c r="F9" s="1145" t="s">
        <v>14</v>
      </c>
      <c r="G9" s="1090" t="s">
        <v>9</v>
      </c>
      <c r="H9" s="1125"/>
    </row>
    <row r="10" spans="1:9" x14ac:dyDescent="0.2">
      <c r="A10" s="14"/>
      <c r="B10" s="1135" t="s">
        <v>109</v>
      </c>
      <c r="C10" s="1138" t="s">
        <v>56</v>
      </c>
      <c r="D10" s="1137" t="s">
        <v>251</v>
      </c>
      <c r="E10" s="1139" t="s">
        <v>252</v>
      </c>
      <c r="F10" s="1138" t="s">
        <v>56</v>
      </c>
      <c r="G10" s="1139" t="s">
        <v>109</v>
      </c>
    </row>
    <row r="11" spans="1:9" ht="13.5" thickBot="1" x14ac:dyDescent="0.25">
      <c r="A11" s="1032"/>
      <c r="B11" s="1631" t="s">
        <v>289</v>
      </c>
      <c r="C11" s="1633" t="s">
        <v>222</v>
      </c>
      <c r="D11" s="1635"/>
      <c r="E11" s="1625"/>
      <c r="F11" s="1633" t="s">
        <v>222</v>
      </c>
      <c r="G11" s="1631" t="s">
        <v>253</v>
      </c>
    </row>
    <row r="12" spans="1:9" x14ac:dyDescent="0.2">
      <c r="A12" s="20" t="s">
        <v>22</v>
      </c>
      <c r="B12" s="1673"/>
      <c r="C12" s="1674"/>
      <c r="D12" s="1656"/>
      <c r="E12" s="1683"/>
      <c r="F12" s="1674"/>
      <c r="G12" s="1673"/>
    </row>
    <row r="13" spans="1:9" ht="15" x14ac:dyDescent="0.2">
      <c r="A13" s="1682"/>
      <c r="B13" s="468"/>
      <c r="C13" s="468"/>
      <c r="D13" s="468"/>
      <c r="E13" s="468" t="s">
        <v>293</v>
      </c>
      <c r="F13" s="468">
        <v>0.31944444444444448</v>
      </c>
      <c r="G13" s="468">
        <v>0.3298611111111111</v>
      </c>
    </row>
    <row r="14" spans="1:9" ht="15.6" customHeight="1" x14ac:dyDescent="0.2">
      <c r="A14" s="1682"/>
      <c r="B14" s="468" t="s">
        <v>291</v>
      </c>
      <c r="C14" s="468">
        <v>0.34236111111111112</v>
      </c>
      <c r="D14" s="468">
        <v>0.35069444444444442</v>
      </c>
      <c r="E14" s="468">
        <v>0.35277777777777802</v>
      </c>
      <c r="F14" s="468">
        <v>0.36111111111111099</v>
      </c>
      <c r="G14" s="468">
        <v>0.37152777777777801</v>
      </c>
    </row>
    <row r="15" spans="1:9" ht="15" x14ac:dyDescent="0.2">
      <c r="A15" s="1682"/>
      <c r="B15" s="468">
        <v>0.375</v>
      </c>
      <c r="C15" s="468">
        <v>0.38402777777777802</v>
      </c>
      <c r="D15" s="468">
        <v>0.39236111111111099</v>
      </c>
      <c r="E15" s="468">
        <v>0.39444444444444399</v>
      </c>
      <c r="F15" s="468">
        <v>0.40277777777777801</v>
      </c>
      <c r="G15" s="468">
        <v>0.41319444444444398</v>
      </c>
    </row>
    <row r="16" spans="1:9" ht="15" x14ac:dyDescent="0.2">
      <c r="A16" s="1682"/>
      <c r="B16" s="468">
        <v>0.41666666666666702</v>
      </c>
      <c r="C16" s="468">
        <v>0.42569444444444399</v>
      </c>
      <c r="D16" s="468">
        <v>0.43402777777777801</v>
      </c>
      <c r="E16" s="468">
        <v>0.43611111111111101</v>
      </c>
      <c r="F16" s="468">
        <v>0.44444444444444398</v>
      </c>
      <c r="G16" s="468">
        <v>0.45486111111111099</v>
      </c>
    </row>
    <row r="17" spans="1:10" ht="15" x14ac:dyDescent="0.2">
      <c r="A17" s="1682"/>
      <c r="B17" s="468" t="s">
        <v>275</v>
      </c>
      <c r="C17" s="468">
        <v>0.46736111111111101</v>
      </c>
      <c r="D17" s="468">
        <v>0.47569444444444398</v>
      </c>
      <c r="E17" s="468">
        <v>0.47777777777777802</v>
      </c>
      <c r="F17" s="468">
        <v>0.48611111111111099</v>
      </c>
      <c r="G17" s="468">
        <v>0.49652777777777801</v>
      </c>
    </row>
    <row r="18" spans="1:10" ht="15.75" x14ac:dyDescent="0.25">
      <c r="A18" s="1682"/>
      <c r="B18" s="472" t="s">
        <v>292</v>
      </c>
      <c r="C18" s="468">
        <v>0.50902777777777797</v>
      </c>
      <c r="D18" s="472">
        <v>0.51736111111111105</v>
      </c>
      <c r="E18" s="472">
        <v>0.51944444444444404</v>
      </c>
      <c r="F18" s="472">
        <v>0.52777777777777801</v>
      </c>
      <c r="G18" s="472">
        <v>0.53819444444444398</v>
      </c>
    </row>
    <row r="19" spans="1:10" ht="15.75" x14ac:dyDescent="0.25">
      <c r="A19" s="1682"/>
      <c r="B19" s="472">
        <v>4.1666666666666664E-2</v>
      </c>
      <c r="C19" s="468">
        <v>5.0694444444444452E-2</v>
      </c>
      <c r="D19" s="472">
        <v>5.9027777777777783E-2</v>
      </c>
      <c r="E19" s="472">
        <v>6.1111111111111116E-2</v>
      </c>
      <c r="F19" s="472">
        <v>6.9444444444444434E-2</v>
      </c>
      <c r="G19" s="472">
        <v>7.9861111111111105E-2</v>
      </c>
    </row>
    <row r="20" spans="1:10" ht="15.75" x14ac:dyDescent="0.25">
      <c r="A20" s="1682"/>
      <c r="B20" s="472" t="s">
        <v>277</v>
      </c>
      <c r="C20" s="468">
        <v>9.2361111111111102E-2</v>
      </c>
      <c r="D20" s="472">
        <v>0.100694444444444</v>
      </c>
      <c r="E20" s="472">
        <v>0.102777777777778</v>
      </c>
      <c r="F20" s="472">
        <v>0.11111111111111099</v>
      </c>
      <c r="G20" s="472">
        <v>0.121527777777778</v>
      </c>
    </row>
    <row r="21" spans="1:10" ht="15.75" x14ac:dyDescent="0.25">
      <c r="A21" s="1682"/>
      <c r="B21" s="472">
        <v>0.125</v>
      </c>
      <c r="C21" s="468">
        <v>0.134027777777778</v>
      </c>
      <c r="D21" s="472">
        <v>0.14236111111111099</v>
      </c>
      <c r="E21" s="472">
        <v>0.14444444444444399</v>
      </c>
      <c r="F21" s="472">
        <v>0.15277777777777801</v>
      </c>
      <c r="G21" s="472">
        <v>0.163194444444444</v>
      </c>
      <c r="J21" s="1192"/>
    </row>
    <row r="22" spans="1:10" ht="15.75" x14ac:dyDescent="0.25">
      <c r="A22" s="1682"/>
      <c r="B22" s="472">
        <v>0.16666666666666699</v>
      </c>
      <c r="C22" s="468">
        <v>0.17569444444444399</v>
      </c>
      <c r="D22" s="472">
        <v>0.18402777777777801</v>
      </c>
      <c r="E22" s="472">
        <v>0.18611111111111101</v>
      </c>
      <c r="F22" s="472">
        <v>0.194444444444444</v>
      </c>
      <c r="G22" s="472">
        <v>0.20486111111111099</v>
      </c>
    </row>
    <row r="23" spans="1:10" ht="15.75" x14ac:dyDescent="0.25">
      <c r="A23" s="1682"/>
      <c r="B23" s="472" t="s">
        <v>278</v>
      </c>
      <c r="C23" s="468">
        <v>0.21736111111111101</v>
      </c>
      <c r="D23" s="472">
        <v>0.225694444444444</v>
      </c>
      <c r="E23" s="472"/>
      <c r="F23" s="472"/>
      <c r="G23" s="472"/>
    </row>
    <row r="25" spans="1:10" x14ac:dyDescent="0.2">
      <c r="A25" s="1118" t="s">
        <v>290</v>
      </c>
    </row>
  </sheetData>
  <mergeCells count="13">
    <mergeCell ref="G11:G12"/>
    <mergeCell ref="B1:G1"/>
    <mergeCell ref="A2:A4"/>
    <mergeCell ref="B2:G2"/>
    <mergeCell ref="E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" right="0.2" top="0.2" bottom="0.2" header="0.3" footer="0.3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Normal="100" zoomScaleSheetLayoutView="100" workbookViewId="0">
      <pane ySplit="12" topLeftCell="A13" activePane="bottomLeft" state="frozen"/>
      <selection pane="bottomLeft" activeCell="F15" sqref="F15"/>
    </sheetView>
  </sheetViews>
  <sheetFormatPr defaultColWidth="8.85546875" defaultRowHeight="12.75" x14ac:dyDescent="0.2"/>
  <cols>
    <col min="1" max="1" width="6.28515625" style="1118" bestFit="1" customWidth="1"/>
    <col min="2" max="2" width="4.28515625" style="1118" bestFit="1" customWidth="1"/>
    <col min="3" max="3" width="7.85546875" style="1118" bestFit="1" customWidth="1"/>
    <col min="4" max="4" width="16.85546875" style="1118" customWidth="1"/>
    <col min="5" max="5" width="17.42578125" style="1118" customWidth="1"/>
    <col min="6" max="7" width="12.7109375" style="1118" bestFit="1" customWidth="1"/>
    <col min="8" max="8" width="12.7109375" style="1118" customWidth="1"/>
    <col min="9" max="9" width="17.28515625" style="1118" customWidth="1"/>
    <col min="10" max="16384" width="8.85546875" style="1118"/>
  </cols>
  <sheetData>
    <row r="1" spans="1:9" ht="21.6" thickBot="1" x14ac:dyDescent="0.3">
      <c r="A1" s="1659" t="s">
        <v>143</v>
      </c>
      <c r="B1" s="1660"/>
      <c r="C1" s="1660"/>
      <c r="D1" s="1229" t="s">
        <v>0</v>
      </c>
      <c r="E1" s="1230"/>
      <c r="F1" s="1230"/>
      <c r="G1" s="1230"/>
      <c r="H1" s="1230"/>
      <c r="I1" s="1231"/>
    </row>
    <row r="2" spans="1:9" ht="18.75" thickBot="1" x14ac:dyDescent="0.25">
      <c r="A2" s="1661">
        <v>122</v>
      </c>
      <c r="B2" s="1662"/>
      <c r="C2" s="1662"/>
      <c r="D2" s="1119" t="s">
        <v>1</v>
      </c>
      <c r="E2" s="1120"/>
      <c r="F2" s="1120"/>
      <c r="G2" s="1665" t="s">
        <v>231</v>
      </c>
      <c r="H2" s="1666"/>
      <c r="I2" s="1667"/>
    </row>
    <row r="3" spans="1:9" ht="18" x14ac:dyDescent="0.2">
      <c r="A3" s="1661"/>
      <c r="B3" s="1662"/>
      <c r="C3" s="1662"/>
      <c r="D3" s="2" t="s">
        <v>2</v>
      </c>
      <c r="E3" s="1668" t="s">
        <v>232</v>
      </c>
      <c r="F3" s="1668"/>
      <c r="G3" s="1669"/>
      <c r="H3" s="1669"/>
      <c r="I3" s="1670"/>
    </row>
    <row r="4" spans="1:9" ht="18.75" thickBot="1" x14ac:dyDescent="0.25">
      <c r="A4" s="1661"/>
      <c r="B4" s="1662"/>
      <c r="C4" s="1662"/>
      <c r="D4" s="5" t="s">
        <v>4</v>
      </c>
      <c r="E4" s="1545" t="s">
        <v>233</v>
      </c>
      <c r="F4" s="1545"/>
      <c r="G4" s="1545"/>
      <c r="H4" s="1545"/>
      <c r="I4" s="1546"/>
    </row>
    <row r="5" spans="1:9" ht="21" thickBot="1" x14ac:dyDescent="0.25">
      <c r="A5" s="1663"/>
      <c r="B5" s="1664"/>
      <c r="C5" s="1664"/>
      <c r="D5" s="1531" t="s">
        <v>234</v>
      </c>
      <c r="E5" s="1532"/>
      <c r="F5" s="1532"/>
      <c r="G5" s="1671" t="s">
        <v>235</v>
      </c>
      <c r="H5" s="1671"/>
      <c r="I5" s="1672"/>
    </row>
    <row r="6" spans="1:9" s="1125" customFormat="1" ht="12.75" hidden="1" customHeight="1" x14ac:dyDescent="0.25">
      <c r="A6" s="1637" t="s">
        <v>39</v>
      </c>
      <c r="B6" s="1638"/>
      <c r="C6" s="1639"/>
      <c r="D6" s="1121"/>
      <c r="E6" s="1122"/>
      <c r="F6" s="1122"/>
      <c r="G6" s="1123">
        <v>0</v>
      </c>
      <c r="H6" s="1123"/>
      <c r="I6" s="1124"/>
    </row>
    <row r="7" spans="1:9" s="1125" customFormat="1" ht="12.75" hidden="1" customHeight="1" x14ac:dyDescent="0.25">
      <c r="A7" s="1640" t="s">
        <v>40</v>
      </c>
      <c r="B7" s="1641"/>
      <c r="C7" s="1642"/>
      <c r="D7" s="1126">
        <f t="shared" ref="D7:E7" si="0">IF(D8=0,0,((D6*60)/D8))</f>
        <v>0</v>
      </c>
      <c r="E7" s="1127">
        <f t="shared" si="0"/>
        <v>0</v>
      </c>
      <c r="F7" s="1127">
        <f>IF(F8=0,0,((F6*60)/F8))</f>
        <v>0</v>
      </c>
      <c r="G7" s="1128">
        <f>IF(G8=0,0,((G6*60)/G8))</f>
        <v>0</v>
      </c>
      <c r="H7" s="1128"/>
      <c r="I7" s="1129">
        <f>IF(I8=0,0,((I6*60)/I8))</f>
        <v>0</v>
      </c>
    </row>
    <row r="8" spans="1:9" s="1125" customFormat="1" ht="13.5" hidden="1" customHeight="1" thickBot="1" x14ac:dyDescent="0.3">
      <c r="A8" s="1643" t="s">
        <v>41</v>
      </c>
      <c r="B8" s="1644"/>
      <c r="C8" s="1645"/>
      <c r="D8" s="1130">
        <v>0</v>
      </c>
      <c r="E8" s="1131">
        <v>10</v>
      </c>
      <c r="F8" s="1131">
        <v>10</v>
      </c>
      <c r="G8" s="1132">
        <v>4</v>
      </c>
      <c r="H8" s="1132">
        <v>14</v>
      </c>
      <c r="I8" s="1133">
        <v>6</v>
      </c>
    </row>
    <row r="9" spans="1:9" s="1125" customFormat="1" ht="13.15" x14ac:dyDescent="0.25">
      <c r="A9" s="1646" t="s">
        <v>42</v>
      </c>
      <c r="B9" s="1647"/>
      <c r="C9" s="1648"/>
      <c r="D9" s="1089" t="s">
        <v>9</v>
      </c>
      <c r="E9" s="1134" t="s">
        <v>10</v>
      </c>
      <c r="F9" s="1090" t="s">
        <v>13</v>
      </c>
      <c r="G9" s="1090" t="s">
        <v>13</v>
      </c>
      <c r="H9" s="1090" t="s">
        <v>12</v>
      </c>
      <c r="I9" s="1090" t="s">
        <v>9</v>
      </c>
    </row>
    <row r="10" spans="1:9" s="1125" customFormat="1" ht="26.45" x14ac:dyDescent="0.25">
      <c r="A10" s="1649" t="s">
        <v>44</v>
      </c>
      <c r="B10" s="1650"/>
      <c r="C10" s="1651"/>
      <c r="D10" s="1135" t="s">
        <v>236</v>
      </c>
      <c r="E10" s="1136" t="s">
        <v>237</v>
      </c>
      <c r="F10" s="1137" t="s">
        <v>232</v>
      </c>
      <c r="G10" s="1138" t="s">
        <v>232</v>
      </c>
      <c r="H10" s="1138" t="s">
        <v>173</v>
      </c>
      <c r="I10" s="1139" t="s">
        <v>236</v>
      </c>
    </row>
    <row r="11" spans="1:9" s="1125" customFormat="1" ht="13.5" customHeight="1" thickBot="1" x14ac:dyDescent="0.25">
      <c r="A11" s="1652" t="s">
        <v>50</v>
      </c>
      <c r="B11" s="1653"/>
      <c r="C11" s="1654"/>
      <c r="D11" s="1633"/>
      <c r="E11" s="1633" t="s">
        <v>238</v>
      </c>
      <c r="F11" s="1655"/>
      <c r="G11" s="1657"/>
      <c r="H11" s="1658" t="s">
        <v>239</v>
      </c>
      <c r="I11" s="1635"/>
    </row>
    <row r="12" spans="1:9" s="1125" customFormat="1" x14ac:dyDescent="0.2">
      <c r="A12" s="1140" t="s">
        <v>24</v>
      </c>
      <c r="B12" s="1141" t="s">
        <v>54</v>
      </c>
      <c r="C12" s="20" t="s">
        <v>22</v>
      </c>
      <c r="D12" s="1633"/>
      <c r="E12" s="1633"/>
      <c r="F12" s="1656"/>
      <c r="G12" s="1633"/>
      <c r="H12" s="1658"/>
      <c r="I12" s="1635"/>
    </row>
    <row r="13" spans="1:9" s="1125" customFormat="1" ht="16.149999999999999" customHeight="1" x14ac:dyDescent="0.3">
      <c r="A13" s="1001">
        <v>122</v>
      </c>
      <c r="B13" s="1005">
        <v>1</v>
      </c>
      <c r="C13" s="637"/>
      <c r="D13" s="605"/>
      <c r="E13" s="605"/>
      <c r="F13" s="606"/>
      <c r="G13" s="472">
        <v>0.31944444444444448</v>
      </c>
      <c r="H13" s="617">
        <v>0.32916666666666672</v>
      </c>
      <c r="I13" s="606">
        <v>0.33333333333333337</v>
      </c>
    </row>
    <row r="14" spans="1:9" s="1125" customFormat="1" ht="15.6" x14ac:dyDescent="0.3">
      <c r="A14" s="1001">
        <v>122</v>
      </c>
      <c r="B14" s="1005">
        <v>1</v>
      </c>
      <c r="C14" s="637"/>
      <c r="D14" s="472">
        <v>0.33333333333333337</v>
      </c>
      <c r="E14" s="605">
        <v>0.34027777777777779</v>
      </c>
      <c r="F14" s="606">
        <v>0.34722222222222221</v>
      </c>
      <c r="G14" s="472">
        <v>0.35</v>
      </c>
      <c r="H14" s="617">
        <v>0.35972222222222222</v>
      </c>
      <c r="I14" s="606">
        <v>0.36388888888888887</v>
      </c>
    </row>
    <row r="15" spans="1:9" s="1125" customFormat="1" ht="15.6" x14ac:dyDescent="0.3">
      <c r="A15" s="1001">
        <v>122</v>
      </c>
      <c r="B15" s="1005">
        <v>1</v>
      </c>
      <c r="C15" s="637"/>
      <c r="D15" s="472">
        <v>0.36388888888888887</v>
      </c>
      <c r="E15" s="605">
        <v>0.37083333333333329</v>
      </c>
      <c r="F15" s="606">
        <v>0.37777777777777771</v>
      </c>
      <c r="G15" s="472">
        <v>0.38055555555555548</v>
      </c>
      <c r="H15" s="617">
        <v>0.39027777777777772</v>
      </c>
      <c r="I15" s="606">
        <v>0.39444444444444438</v>
      </c>
    </row>
    <row r="16" spans="1:9" s="1125" customFormat="1" ht="15.6" x14ac:dyDescent="0.3">
      <c r="A16" s="1001">
        <v>122</v>
      </c>
      <c r="B16" s="1005">
        <v>1</v>
      </c>
      <c r="C16" s="637"/>
      <c r="D16" s="472">
        <v>0.39444444444444438</v>
      </c>
      <c r="E16" s="605">
        <v>0.4013888888888888</v>
      </c>
      <c r="F16" s="606">
        <v>0.40833333333333321</v>
      </c>
      <c r="G16" s="472">
        <v>0.41111111111111098</v>
      </c>
      <c r="H16" s="617">
        <v>0.42083333333333323</v>
      </c>
      <c r="I16" s="606">
        <v>0.42499999999999988</v>
      </c>
    </row>
    <row r="17" spans="1:9" s="1125" customFormat="1" ht="15.6" x14ac:dyDescent="0.3">
      <c r="A17" s="1001">
        <v>122</v>
      </c>
      <c r="B17" s="1005">
        <v>1</v>
      </c>
      <c r="C17" s="637"/>
      <c r="D17" s="472">
        <v>0.42499999999999988</v>
      </c>
      <c r="E17" s="605">
        <v>0.4319444444444443</v>
      </c>
      <c r="F17" s="606">
        <v>0.43888888888888872</v>
      </c>
      <c r="G17" s="472">
        <v>0.44166666666666649</v>
      </c>
      <c r="H17" s="617">
        <v>0.45138888888888873</v>
      </c>
      <c r="I17" s="606">
        <v>0.45555555555555538</v>
      </c>
    </row>
    <row r="18" spans="1:9" s="1125" customFormat="1" ht="15.6" x14ac:dyDescent="0.3">
      <c r="A18" s="1001">
        <v>122</v>
      </c>
      <c r="B18" s="1005">
        <v>1</v>
      </c>
      <c r="C18" s="637"/>
      <c r="D18" s="472">
        <v>0.45555555555555538</v>
      </c>
      <c r="E18" s="605">
        <v>0.4624999999999998</v>
      </c>
      <c r="F18" s="606">
        <v>0.46944444444444422</v>
      </c>
      <c r="G18" s="472">
        <v>0.47222222222222199</v>
      </c>
      <c r="H18" s="617">
        <v>0.48194444444444423</v>
      </c>
      <c r="I18" s="606">
        <v>0.48611111111111088</v>
      </c>
    </row>
    <row r="19" spans="1:9" s="1125" customFormat="1" ht="15.6" x14ac:dyDescent="0.3">
      <c r="A19" s="1001">
        <v>122</v>
      </c>
      <c r="B19" s="1005">
        <v>1</v>
      </c>
      <c r="C19" s="637"/>
      <c r="D19" s="472">
        <v>0.48611111111111088</v>
      </c>
      <c r="E19" s="605">
        <v>0.4930555555555553</v>
      </c>
      <c r="F19" s="618">
        <v>0.49999999999999972</v>
      </c>
      <c r="G19" s="471">
        <v>0.50277777777777755</v>
      </c>
      <c r="H19" s="624">
        <v>0.51249999999999973</v>
      </c>
      <c r="I19" s="618">
        <v>0.51666666666666639</v>
      </c>
    </row>
    <row r="20" spans="1:9" ht="15.6" x14ac:dyDescent="0.3">
      <c r="A20" s="1001">
        <v>122</v>
      </c>
      <c r="B20" s="1005">
        <v>1</v>
      </c>
      <c r="C20" s="637"/>
      <c r="D20" s="471">
        <v>0.51666666666666639</v>
      </c>
      <c r="E20" s="620">
        <v>0.52361111111111081</v>
      </c>
      <c r="F20" s="618">
        <v>0.53055555555555522</v>
      </c>
      <c r="G20" s="472">
        <v>0.53333333333333299</v>
      </c>
      <c r="H20" s="624">
        <v>4.3055555555555562E-2</v>
      </c>
      <c r="I20" s="618">
        <v>4.7222222222222221E-2</v>
      </c>
    </row>
    <row r="21" spans="1:9" ht="15.6" x14ac:dyDescent="0.3">
      <c r="A21" s="1001">
        <v>122</v>
      </c>
      <c r="B21" s="1005">
        <v>1</v>
      </c>
      <c r="C21" s="637"/>
      <c r="D21" s="472">
        <v>4.7222222222222221E-2</v>
      </c>
      <c r="E21" s="620">
        <v>5.4166666666666669E-2</v>
      </c>
      <c r="F21" s="618">
        <v>6.1111111111111116E-2</v>
      </c>
      <c r="G21" s="472">
        <v>6.3888888888888884E-2</v>
      </c>
      <c r="H21" s="624">
        <v>7.3611111111111113E-2</v>
      </c>
      <c r="I21" s="618">
        <v>7.7777777777777779E-2</v>
      </c>
    </row>
    <row r="22" spans="1:9" ht="15.6" x14ac:dyDescent="0.3">
      <c r="A22" s="1001">
        <v>122</v>
      </c>
      <c r="B22" s="1005">
        <v>1</v>
      </c>
      <c r="C22" s="637"/>
      <c r="D22" s="472">
        <v>7.7777777777777779E-2</v>
      </c>
      <c r="E22" s="620">
        <v>8.4722222222222213E-2</v>
      </c>
      <c r="F22" s="618">
        <v>9.1666666666666674E-2</v>
      </c>
      <c r="G22" s="472">
        <v>9.4444444444444442E-2</v>
      </c>
      <c r="H22" s="624">
        <v>0.10416666666666667</v>
      </c>
      <c r="I22" s="618">
        <v>0.10833333333333334</v>
      </c>
    </row>
    <row r="23" spans="1:9" ht="15.6" x14ac:dyDescent="0.3">
      <c r="A23" s="1001">
        <v>122</v>
      </c>
      <c r="B23" s="1005">
        <v>1</v>
      </c>
      <c r="C23" s="637"/>
      <c r="D23" s="472">
        <v>0.10833333333333334</v>
      </c>
      <c r="E23" s="620">
        <v>0.11527777777777777</v>
      </c>
      <c r="F23" s="618">
        <v>0.12222222222222223</v>
      </c>
      <c r="G23" s="472">
        <v>0.125</v>
      </c>
      <c r="H23" s="624">
        <v>0.13472222222222222</v>
      </c>
      <c r="I23" s="618">
        <v>0.1388888888888889</v>
      </c>
    </row>
    <row r="24" spans="1:9" ht="15.6" x14ac:dyDescent="0.3">
      <c r="A24" s="1001">
        <v>122</v>
      </c>
      <c r="B24" s="1005">
        <v>1</v>
      </c>
      <c r="C24" s="637"/>
      <c r="D24" s="472">
        <v>0.1388888888888889</v>
      </c>
      <c r="E24" s="620">
        <v>0.14583333333333334</v>
      </c>
      <c r="F24" s="618">
        <v>0.15277777777777776</v>
      </c>
      <c r="G24" s="472">
        <v>0.15555555555555556</v>
      </c>
      <c r="H24" s="624">
        <v>0.16527777777777777</v>
      </c>
      <c r="I24" s="618">
        <v>0.16944444444444443</v>
      </c>
    </row>
    <row r="25" spans="1:9" ht="15.6" x14ac:dyDescent="0.3">
      <c r="A25" s="1001">
        <v>122</v>
      </c>
      <c r="B25" s="1005">
        <v>1</v>
      </c>
      <c r="C25" s="637"/>
      <c r="D25" s="472">
        <v>0.16944444444444443</v>
      </c>
      <c r="E25" s="620">
        <v>0.1763888888888889</v>
      </c>
      <c r="F25" s="618">
        <v>0.18333333333333335</v>
      </c>
      <c r="G25" s="472">
        <v>0.18611111111111112</v>
      </c>
      <c r="H25" s="624">
        <v>0.19583333333333333</v>
      </c>
      <c r="I25" s="618">
        <v>0.19999999999999998</v>
      </c>
    </row>
    <row r="26" spans="1:9" ht="16.149999999999999" thickBot="1" x14ac:dyDescent="0.35">
      <c r="A26" s="1007">
        <v>122</v>
      </c>
      <c r="B26" s="1008">
        <v>1</v>
      </c>
      <c r="C26" s="1142"/>
      <c r="D26" s="769">
        <v>0.19999999999999998</v>
      </c>
      <c r="E26" s="634">
        <v>0.20694444444444446</v>
      </c>
      <c r="F26" s="628">
        <v>0.21388888888888891</v>
      </c>
      <c r="G26" s="769">
        <v>0.21666666666666667</v>
      </c>
      <c r="H26" s="1143">
        <v>0.22638888888888889</v>
      </c>
      <c r="I26" s="628">
        <v>0.23055555555555554</v>
      </c>
    </row>
  </sheetData>
  <mergeCells count="20">
    <mergeCell ref="A1:C1"/>
    <mergeCell ref="D1:I1"/>
    <mergeCell ref="A2:C5"/>
    <mergeCell ref="G2:I2"/>
    <mergeCell ref="E3:I3"/>
    <mergeCell ref="E4:I4"/>
    <mergeCell ref="D5:F5"/>
    <mergeCell ref="G5:I5"/>
    <mergeCell ref="I11:I12"/>
    <mergeCell ref="A6:C6"/>
    <mergeCell ref="A7:C7"/>
    <mergeCell ref="A8:C8"/>
    <mergeCell ref="A9:C9"/>
    <mergeCell ref="A10:C10"/>
    <mergeCell ref="A11:C11"/>
    <mergeCell ref="D11:D12"/>
    <mergeCell ref="E11:E12"/>
    <mergeCell ref="F11:F12"/>
    <mergeCell ref="G11:G12"/>
    <mergeCell ref="H11:H12"/>
  </mergeCells>
  <printOptions horizontalCentered="1"/>
  <pageMargins left="0.25" right="0.25" top="0.75" bottom="0.25" header="0.5" footer="0.5"/>
  <pageSetup scale="9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BreakPreview" zoomScaleNormal="100" zoomScaleSheetLayoutView="100" workbookViewId="0">
      <pane ySplit="9" topLeftCell="A10" activePane="bottomLeft" state="frozen"/>
      <selection pane="bottomLeft" activeCell="E27" sqref="E27"/>
    </sheetView>
  </sheetViews>
  <sheetFormatPr defaultColWidth="8.85546875" defaultRowHeight="12.75" x14ac:dyDescent="0.2"/>
  <cols>
    <col min="1" max="1" width="6.7109375" style="1118" customWidth="1"/>
    <col min="2" max="2" width="6.5703125" style="1118" customWidth="1"/>
    <col min="3" max="3" width="9.7109375" style="1118" customWidth="1"/>
    <col min="4" max="4" width="17" style="1118" customWidth="1"/>
    <col min="5" max="5" width="20.5703125" style="1118" customWidth="1"/>
    <col min="6" max="6" width="16.5703125" style="1118" customWidth="1"/>
    <col min="7" max="7" width="16.85546875" style="1118" customWidth="1"/>
    <col min="8" max="8" width="17.42578125" style="1118" customWidth="1"/>
    <col min="9" max="9" width="16.7109375" style="1118" customWidth="1"/>
    <col min="10" max="10" width="5.5703125" style="1118" bestFit="1" customWidth="1"/>
    <col min="11" max="16384" width="8.85546875" style="1118"/>
  </cols>
  <sheetData>
    <row r="1" spans="1:11" ht="21.6" thickBot="1" x14ac:dyDescent="0.3">
      <c r="A1" s="1659" t="s">
        <v>24</v>
      </c>
      <c r="B1" s="1660"/>
      <c r="C1" s="1660"/>
      <c r="D1" s="1229" t="s">
        <v>0</v>
      </c>
      <c r="E1" s="1230"/>
      <c r="F1" s="1230"/>
      <c r="G1" s="1230"/>
      <c r="H1" s="1230"/>
      <c r="I1" s="1230"/>
      <c r="J1" s="1231"/>
    </row>
    <row r="2" spans="1:11" ht="18" x14ac:dyDescent="0.2">
      <c r="A2" s="1676">
        <v>126</v>
      </c>
      <c r="B2" s="1677"/>
      <c r="C2" s="1677"/>
      <c r="D2" s="1232" t="s">
        <v>240</v>
      </c>
      <c r="E2" s="1233"/>
      <c r="F2" s="1233"/>
      <c r="G2" s="1233"/>
      <c r="H2" s="1233"/>
      <c r="I2" s="1233"/>
      <c r="J2" s="1234"/>
    </row>
    <row r="3" spans="1:11" ht="18" customHeight="1" x14ac:dyDescent="0.2">
      <c r="A3" s="1676"/>
      <c r="B3" s="1677"/>
      <c r="C3" s="1677"/>
      <c r="D3" s="2" t="s">
        <v>2</v>
      </c>
      <c r="E3" s="1668" t="s">
        <v>241</v>
      </c>
      <c r="F3" s="1668"/>
      <c r="G3" s="1668"/>
      <c r="H3" s="1668"/>
      <c r="I3" s="1668"/>
      <c r="J3" s="1680"/>
    </row>
    <row r="4" spans="1:11" ht="18.75" thickBot="1" x14ac:dyDescent="0.25">
      <c r="A4" s="1676"/>
      <c r="B4" s="1677"/>
      <c r="C4" s="1677"/>
      <c r="D4" s="5" t="s">
        <v>4</v>
      </c>
      <c r="E4" s="1545" t="s">
        <v>242</v>
      </c>
      <c r="F4" s="1545"/>
      <c r="G4" s="1545"/>
      <c r="H4" s="1545"/>
      <c r="I4" s="1545"/>
      <c r="J4" s="1546"/>
    </row>
    <row r="5" spans="1:11" ht="21" thickBot="1" x14ac:dyDescent="0.25">
      <c r="A5" s="1678"/>
      <c r="B5" s="1679"/>
      <c r="C5" s="1679"/>
      <c r="D5" s="1531" t="s">
        <v>243</v>
      </c>
      <c r="E5" s="1532"/>
      <c r="F5" s="1533"/>
      <c r="G5" s="1237" t="s">
        <v>244</v>
      </c>
      <c r="H5" s="1238"/>
      <c r="I5" s="1681"/>
      <c r="J5" s="1144" t="s">
        <v>8</v>
      </c>
    </row>
    <row r="6" spans="1:11" s="1125" customFormat="1" ht="13.15" x14ac:dyDescent="0.25">
      <c r="A6" s="1646" t="s">
        <v>42</v>
      </c>
      <c r="B6" s="1647"/>
      <c r="C6" s="1648"/>
      <c r="D6" s="1089" t="s">
        <v>9</v>
      </c>
      <c r="E6" s="1134" t="s">
        <v>10</v>
      </c>
      <c r="F6" s="1090" t="s">
        <v>13</v>
      </c>
      <c r="G6" s="1089" t="s">
        <v>13</v>
      </c>
      <c r="H6" s="1145" t="s">
        <v>12</v>
      </c>
      <c r="I6" s="1090" t="s">
        <v>9</v>
      </c>
    </row>
    <row r="7" spans="1:11" s="1125" customFormat="1" ht="13.15" x14ac:dyDescent="0.25">
      <c r="A7" s="1649" t="s">
        <v>44</v>
      </c>
      <c r="B7" s="1650"/>
      <c r="C7" s="1651"/>
      <c r="D7" s="1135" t="s">
        <v>241</v>
      </c>
      <c r="E7" s="1136" t="s">
        <v>91</v>
      </c>
      <c r="F7" s="1137" t="s">
        <v>242</v>
      </c>
      <c r="G7" s="1135" t="s">
        <v>242</v>
      </c>
      <c r="H7" s="1138" t="s">
        <v>173</v>
      </c>
      <c r="I7" s="1137" t="s">
        <v>241</v>
      </c>
      <c r="K7" s="1146"/>
    </row>
    <row r="8" spans="1:11" s="1125" customFormat="1" ht="17.25" customHeight="1" thickBot="1" x14ac:dyDescent="0.25">
      <c r="A8" s="1652" t="s">
        <v>50</v>
      </c>
      <c r="B8" s="1653"/>
      <c r="C8" s="1654"/>
      <c r="D8" s="1631">
        <v>127</v>
      </c>
      <c r="E8" s="1674" t="s">
        <v>245</v>
      </c>
      <c r="F8" s="1635" t="s">
        <v>246</v>
      </c>
      <c r="G8" s="1631" t="s">
        <v>246</v>
      </c>
      <c r="H8" s="1633" t="s">
        <v>247</v>
      </c>
      <c r="I8" s="1635">
        <v>127</v>
      </c>
    </row>
    <row r="9" spans="1:11" s="1125" customFormat="1" ht="13.5" thickBot="1" x14ac:dyDescent="0.25">
      <c r="A9" s="1089" t="s">
        <v>24</v>
      </c>
      <c r="B9" s="1145" t="s">
        <v>54</v>
      </c>
      <c r="C9" s="1147" t="s">
        <v>22</v>
      </c>
      <c r="D9" s="1673"/>
      <c r="E9" s="1675"/>
      <c r="F9" s="1656"/>
      <c r="G9" s="1632"/>
      <c r="H9" s="1634"/>
      <c r="I9" s="1636"/>
    </row>
    <row r="10" spans="1:11" s="1125" customFormat="1" ht="13.15" x14ac:dyDescent="0.25">
      <c r="A10" s="945">
        <v>126</v>
      </c>
      <c r="B10" s="1148">
        <v>1</v>
      </c>
      <c r="C10" s="1149" t="s">
        <v>33</v>
      </c>
      <c r="D10" s="1150">
        <v>0.4548611111111111</v>
      </c>
      <c r="E10" s="1151">
        <v>0.4597222222222222</v>
      </c>
      <c r="F10" s="1152">
        <v>0.47083333333333333</v>
      </c>
      <c r="G10" s="1153">
        <v>0.47222222222222221</v>
      </c>
      <c r="H10" s="1154">
        <v>0.47777777777777775</v>
      </c>
      <c r="I10" s="1155">
        <v>0.48472222222222217</v>
      </c>
    </row>
    <row r="11" spans="1:11" s="1125" customFormat="1" ht="13.15" x14ac:dyDescent="0.25">
      <c r="A11" s="945">
        <v>126</v>
      </c>
      <c r="B11" s="1148">
        <v>1</v>
      </c>
      <c r="C11" s="1149" t="s">
        <v>33</v>
      </c>
      <c r="D11" s="1156">
        <v>0.48611111111111105</v>
      </c>
      <c r="E11" s="514">
        <v>0.49097222222222214</v>
      </c>
      <c r="F11" s="1157">
        <v>0.50208333333333321</v>
      </c>
      <c r="G11" s="1158">
        <v>0.5034722222222221</v>
      </c>
      <c r="H11" s="1159">
        <v>0.50902777777777763</v>
      </c>
      <c r="I11" s="1160">
        <v>0.51597222222222205</v>
      </c>
    </row>
    <row r="12" spans="1:11" s="1125" customFormat="1" ht="13.15" x14ac:dyDescent="0.25">
      <c r="A12" s="945">
        <v>126</v>
      </c>
      <c r="B12" s="1148">
        <v>1</v>
      </c>
      <c r="C12" s="1149" t="s">
        <v>33</v>
      </c>
      <c r="D12" s="1158">
        <v>0.51736111111111094</v>
      </c>
      <c r="E12" s="1161">
        <v>0.52222222222222203</v>
      </c>
      <c r="F12" s="1157">
        <v>0.5333333333333331</v>
      </c>
      <c r="G12" s="1162">
        <v>0.53472222222222199</v>
      </c>
      <c r="H12" s="1159">
        <v>0.54027777777777752</v>
      </c>
      <c r="I12" s="1160">
        <v>4.7222222222222221E-2</v>
      </c>
    </row>
    <row r="13" spans="1:11" s="1125" customFormat="1" ht="13.15" x14ac:dyDescent="0.25">
      <c r="A13" s="945">
        <v>126</v>
      </c>
      <c r="B13" s="1148">
        <v>1</v>
      </c>
      <c r="C13" s="1149" t="s">
        <v>33</v>
      </c>
      <c r="D13" s="1162">
        <v>4.8611111111111112E-2</v>
      </c>
      <c r="E13" s="1161">
        <v>5.347222222222222E-2</v>
      </c>
      <c r="F13" s="1157">
        <v>6.458333333333334E-2</v>
      </c>
      <c r="G13" s="1162">
        <v>6.5972222222222224E-2</v>
      </c>
      <c r="H13" s="1159">
        <v>7.1527777777777787E-2</v>
      </c>
      <c r="I13" s="1160">
        <v>7.8472222222222221E-2</v>
      </c>
    </row>
    <row r="14" spans="1:11" s="1125" customFormat="1" ht="13.15" x14ac:dyDescent="0.25">
      <c r="A14" s="945">
        <v>126</v>
      </c>
      <c r="B14" s="1148">
        <v>1</v>
      </c>
      <c r="C14" s="1149" t="s">
        <v>33</v>
      </c>
      <c r="D14" s="1162">
        <v>7.9861111111111105E-2</v>
      </c>
      <c r="E14" s="1161">
        <v>8.4722222222222213E-2</v>
      </c>
      <c r="F14" s="1157">
        <v>9.5833333333333326E-2</v>
      </c>
      <c r="G14" s="1162">
        <v>9.7222222222222224E-2</v>
      </c>
      <c r="H14" s="1159">
        <v>0.10277777777777779</v>
      </c>
      <c r="I14" s="1160">
        <v>0.10972222222222222</v>
      </c>
    </row>
    <row r="15" spans="1:11" s="1125" customFormat="1" ht="13.15" x14ac:dyDescent="0.25">
      <c r="A15" s="945">
        <v>126</v>
      </c>
      <c r="B15" s="1148">
        <v>1</v>
      </c>
      <c r="C15" s="1149" t="s">
        <v>33</v>
      </c>
      <c r="D15" s="1162">
        <v>0.1111111111111111</v>
      </c>
      <c r="E15" s="1161">
        <v>0.11597222222222221</v>
      </c>
      <c r="F15" s="1157">
        <v>0.12708333333333333</v>
      </c>
      <c r="G15" s="1162">
        <v>0.12847222222222224</v>
      </c>
      <c r="H15" s="1159">
        <v>0.13402777777777777</v>
      </c>
      <c r="I15" s="1160">
        <v>0.14097222222222222</v>
      </c>
    </row>
    <row r="16" spans="1:11" s="1125" customFormat="1" ht="13.15" x14ac:dyDescent="0.25">
      <c r="A16" s="945">
        <v>126</v>
      </c>
      <c r="B16" s="1148">
        <v>1</v>
      </c>
      <c r="C16" s="1149" t="s">
        <v>33</v>
      </c>
      <c r="D16" s="1162">
        <v>0.1423611111111111</v>
      </c>
      <c r="E16" s="1161">
        <v>0.14722222222222223</v>
      </c>
      <c r="F16" s="1157">
        <v>0.15833333333333333</v>
      </c>
      <c r="G16" s="1162">
        <v>0.15972222222222224</v>
      </c>
      <c r="H16" s="1159">
        <v>0.16527777777777777</v>
      </c>
      <c r="I16" s="1160">
        <v>0.17222222222222225</v>
      </c>
    </row>
    <row r="17" spans="1:12" s="1125" customFormat="1" ht="13.15" x14ac:dyDescent="0.25">
      <c r="A17" s="945">
        <v>126</v>
      </c>
      <c r="B17" s="1148">
        <v>1</v>
      </c>
      <c r="C17" s="1149" t="s">
        <v>33</v>
      </c>
      <c r="D17" s="1162">
        <v>0.17361111111111113</v>
      </c>
      <c r="E17" s="1161">
        <v>0.17847222222222223</v>
      </c>
      <c r="F17" s="1157">
        <v>0.18958333333333333</v>
      </c>
      <c r="G17" s="1162">
        <v>0.19097222222222221</v>
      </c>
      <c r="H17" s="1159">
        <v>0.19652777777777777</v>
      </c>
      <c r="I17" s="1160">
        <v>0.20347222222222219</v>
      </c>
    </row>
    <row r="18" spans="1:12" s="1125" customFormat="1" ht="13.9" thickBot="1" x14ac:dyDescent="0.3">
      <c r="A18" s="945">
        <v>126</v>
      </c>
      <c r="B18" s="1148">
        <v>1</v>
      </c>
      <c r="C18" s="1149" t="s">
        <v>33</v>
      </c>
      <c r="D18" s="1162">
        <v>0.20486111111111113</v>
      </c>
      <c r="E18" s="1161">
        <v>0.20972222222222223</v>
      </c>
      <c r="F18" s="1157">
        <v>0.22083333333333333</v>
      </c>
      <c r="G18" s="1162">
        <v>0.22222222222222221</v>
      </c>
      <c r="H18" s="1159">
        <v>0.22777777777777777</v>
      </c>
      <c r="I18" s="1160">
        <v>0.23472222222222219</v>
      </c>
    </row>
    <row r="19" spans="1:12" s="1125" customFormat="1" ht="12.75" customHeight="1" x14ac:dyDescent="0.25">
      <c r="A19" s="945">
        <v>126</v>
      </c>
      <c r="B19" s="1148">
        <v>1</v>
      </c>
      <c r="C19" s="1163" t="s">
        <v>172</v>
      </c>
      <c r="D19" s="1164">
        <v>0.23611111111111113</v>
      </c>
      <c r="E19" s="1161">
        <v>0.24097222222222223</v>
      </c>
      <c r="F19" s="1157">
        <v>0.25208333333333333</v>
      </c>
      <c r="G19" s="1165">
        <v>0.25347222222222221</v>
      </c>
      <c r="H19" s="1166">
        <v>0.2590277777777778</v>
      </c>
      <c r="I19" s="1167">
        <v>0.26597222222222222</v>
      </c>
    </row>
    <row r="20" spans="1:12" s="1125" customFormat="1" ht="12.75" customHeight="1" x14ac:dyDescent="0.25">
      <c r="A20" s="945">
        <v>126</v>
      </c>
      <c r="B20" s="1148">
        <v>2</v>
      </c>
      <c r="C20" s="1163" t="s">
        <v>172</v>
      </c>
      <c r="D20" s="1168">
        <v>0.25208333333333333</v>
      </c>
      <c r="E20" s="1169">
        <v>0.25694444444444448</v>
      </c>
      <c r="F20" s="1170">
        <v>0.26805555555555555</v>
      </c>
      <c r="G20" s="1165">
        <v>0.26944444444444443</v>
      </c>
      <c r="H20" s="1166">
        <v>0.27499999999999997</v>
      </c>
      <c r="I20" s="1167">
        <v>0.28194444444444444</v>
      </c>
    </row>
    <row r="21" spans="1:12" s="1125" customFormat="1" ht="13.15" x14ac:dyDescent="0.25">
      <c r="A21" s="945">
        <v>126</v>
      </c>
      <c r="B21" s="1148">
        <v>1</v>
      </c>
      <c r="C21" s="1163" t="s">
        <v>172</v>
      </c>
      <c r="D21" s="1162">
        <v>0.2673611111111111</v>
      </c>
      <c r="E21" s="1161">
        <v>0.2722222222222222</v>
      </c>
      <c r="F21" s="1157">
        <v>0.28333333333333333</v>
      </c>
      <c r="G21" s="1162">
        <v>0.28472222222222221</v>
      </c>
      <c r="H21" s="1159">
        <v>0.2902777777777778</v>
      </c>
      <c r="I21" s="1160">
        <v>0.29722222222222222</v>
      </c>
    </row>
    <row r="22" spans="1:12" s="1125" customFormat="1" ht="13.15" x14ac:dyDescent="0.25">
      <c r="A22" s="945">
        <v>126</v>
      </c>
      <c r="B22" s="1148">
        <v>2</v>
      </c>
      <c r="C22" s="1163" t="s">
        <v>172</v>
      </c>
      <c r="D22" s="1162">
        <v>0.28333333333333333</v>
      </c>
      <c r="E22" s="1161">
        <v>0.28819444444444448</v>
      </c>
      <c r="F22" s="1157">
        <v>0.29930555555555555</v>
      </c>
      <c r="G22" s="1165">
        <v>0.30069444444444443</v>
      </c>
      <c r="H22" s="1166">
        <v>0.30624999999999997</v>
      </c>
      <c r="I22" s="1167">
        <v>0.31319444444444444</v>
      </c>
    </row>
    <row r="23" spans="1:12" s="1125" customFormat="1" ht="13.15" x14ac:dyDescent="0.25">
      <c r="A23" s="945">
        <v>126</v>
      </c>
      <c r="B23" s="1148">
        <v>1</v>
      </c>
      <c r="C23" s="1163" t="s">
        <v>172</v>
      </c>
      <c r="D23" s="1162">
        <v>0.2986111111111111</v>
      </c>
      <c r="E23" s="1161">
        <v>0.3034722222222222</v>
      </c>
      <c r="F23" s="1157">
        <v>0.31458333333333333</v>
      </c>
      <c r="G23" s="1162">
        <v>0.31597222222222221</v>
      </c>
      <c r="H23" s="1159">
        <v>0.3215277777777778</v>
      </c>
      <c r="I23" s="1160">
        <v>0.32847222222222222</v>
      </c>
    </row>
    <row r="24" spans="1:12" s="1125" customFormat="1" ht="13.15" x14ac:dyDescent="0.25">
      <c r="A24" s="945">
        <v>126</v>
      </c>
      <c r="B24" s="1148">
        <v>2</v>
      </c>
      <c r="C24" s="1163" t="s">
        <v>172</v>
      </c>
      <c r="D24" s="1162">
        <v>0.31458333333333333</v>
      </c>
      <c r="E24" s="1161">
        <v>0.31944444444444448</v>
      </c>
      <c r="F24" s="1157">
        <v>0.33055555555555555</v>
      </c>
      <c r="G24" s="1165">
        <v>0.33194444444444443</v>
      </c>
      <c r="H24" s="1166">
        <v>0.33749999999999997</v>
      </c>
      <c r="I24" s="1167">
        <v>0.3444444444444445</v>
      </c>
    </row>
    <row r="25" spans="1:12" s="1125" customFormat="1" ht="13.15" x14ac:dyDescent="0.25">
      <c r="A25" s="945">
        <v>126</v>
      </c>
      <c r="B25" s="1148">
        <v>1</v>
      </c>
      <c r="C25" s="1163" t="s">
        <v>172</v>
      </c>
      <c r="D25" s="1162">
        <v>0.3298611111111111</v>
      </c>
      <c r="E25" s="1161">
        <v>0.3347222222222222</v>
      </c>
      <c r="F25" s="1157">
        <v>0.34583333333333338</v>
      </c>
      <c r="G25" s="1162">
        <v>0.34722222222222227</v>
      </c>
      <c r="H25" s="1159">
        <v>0.3527777777777778</v>
      </c>
      <c r="I25" s="1160">
        <v>0.35972222222222222</v>
      </c>
      <c r="J25" s="1171"/>
      <c r="K25" s="1171"/>
      <c r="L25" s="1171"/>
    </row>
    <row r="26" spans="1:12" s="1125" customFormat="1" ht="13.15" x14ac:dyDescent="0.25">
      <c r="A26" s="945">
        <v>126</v>
      </c>
      <c r="B26" s="1148">
        <v>2</v>
      </c>
      <c r="C26" s="1163" t="s">
        <v>172</v>
      </c>
      <c r="D26" s="1162">
        <v>0.34583333333333338</v>
      </c>
      <c r="E26" s="1161">
        <v>0.35069444444444442</v>
      </c>
      <c r="F26" s="1157">
        <v>0.36180555555555555</v>
      </c>
      <c r="G26" s="1165">
        <v>0.36319444444444443</v>
      </c>
      <c r="H26" s="1166">
        <v>0.36874999999999997</v>
      </c>
      <c r="I26" s="1167">
        <v>0.3756944444444445</v>
      </c>
      <c r="J26" s="1171"/>
      <c r="K26" s="1171"/>
      <c r="L26" s="1171"/>
    </row>
    <row r="27" spans="1:12" s="1125" customFormat="1" ht="13.15" x14ac:dyDescent="0.25">
      <c r="A27" s="945">
        <v>126</v>
      </c>
      <c r="B27" s="1148">
        <v>1</v>
      </c>
      <c r="C27" s="1163" t="s">
        <v>172</v>
      </c>
      <c r="D27" s="1162">
        <v>0.3611111111111111</v>
      </c>
      <c r="E27" s="1161">
        <v>0.3659722222222222</v>
      </c>
      <c r="F27" s="1157">
        <v>0.37708333333333338</v>
      </c>
      <c r="G27" s="1162">
        <v>0.37847222222222227</v>
      </c>
      <c r="H27" s="1159">
        <v>0.3840277777777778</v>
      </c>
      <c r="I27" s="1160">
        <v>0.39097222222222222</v>
      </c>
    </row>
    <row r="28" spans="1:12" s="1125" customFormat="1" ht="13.15" x14ac:dyDescent="0.25">
      <c r="A28" s="945">
        <v>126</v>
      </c>
      <c r="B28" s="1148">
        <v>2</v>
      </c>
      <c r="C28" s="1163" t="s">
        <v>172</v>
      </c>
      <c r="D28" s="1162">
        <v>0.37708333333333338</v>
      </c>
      <c r="E28" s="1161">
        <v>0.38194444444444442</v>
      </c>
      <c r="F28" s="1157">
        <v>0.39305555555555555</v>
      </c>
      <c r="G28" s="1165">
        <v>0.39444444444444443</v>
      </c>
      <c r="H28" s="1166">
        <v>0.39999999999999997</v>
      </c>
      <c r="I28" s="1167">
        <v>0.4069444444444445</v>
      </c>
    </row>
    <row r="29" spans="1:12" s="1125" customFormat="1" ht="13.15" x14ac:dyDescent="0.25">
      <c r="A29" s="945">
        <v>126</v>
      </c>
      <c r="B29" s="1148">
        <v>1</v>
      </c>
      <c r="C29" s="1163" t="s">
        <v>172</v>
      </c>
      <c r="D29" s="1162">
        <v>0.3923611111111111</v>
      </c>
      <c r="E29" s="1161">
        <v>0.3972222222222222</v>
      </c>
      <c r="F29" s="1157">
        <v>0.40833333333333338</v>
      </c>
      <c r="G29" s="1162">
        <v>0.40972222222222227</v>
      </c>
      <c r="H29" s="1159">
        <v>0.4152777777777778</v>
      </c>
      <c r="I29" s="1160">
        <v>0.42222222222222222</v>
      </c>
    </row>
    <row r="30" spans="1:12" s="1125" customFormat="1" ht="13.15" x14ac:dyDescent="0.25">
      <c r="A30" s="945">
        <v>126</v>
      </c>
      <c r="B30" s="1148">
        <v>2</v>
      </c>
      <c r="C30" s="1163" t="s">
        <v>172</v>
      </c>
      <c r="D30" s="1162">
        <v>0.40833333333333338</v>
      </c>
      <c r="E30" s="1161">
        <v>0.41319444444444442</v>
      </c>
      <c r="F30" s="1157">
        <v>0.42430555555555555</v>
      </c>
      <c r="G30" s="1165">
        <v>0.42569444444444443</v>
      </c>
      <c r="H30" s="1166">
        <v>0.43124999999999997</v>
      </c>
      <c r="I30" s="1167">
        <v>0.4381944444444445</v>
      </c>
    </row>
    <row r="31" spans="1:12" s="1125" customFormat="1" ht="13.15" x14ac:dyDescent="0.25">
      <c r="A31" s="945">
        <v>126</v>
      </c>
      <c r="B31" s="1148">
        <v>1</v>
      </c>
      <c r="C31" s="1163" t="s">
        <v>172</v>
      </c>
      <c r="D31" s="1162">
        <v>0.4236111111111111</v>
      </c>
      <c r="E31" s="1161">
        <v>0.4284722222222222</v>
      </c>
      <c r="F31" s="1157">
        <v>0.43958333333333338</v>
      </c>
      <c r="G31" s="1162">
        <v>0.44097222222222227</v>
      </c>
      <c r="H31" s="1159">
        <v>0.4465277777777778</v>
      </c>
      <c r="I31" s="1160">
        <v>0.45347222222222222</v>
      </c>
    </row>
    <row r="32" spans="1:12" s="1125" customFormat="1" ht="13.15" x14ac:dyDescent="0.25">
      <c r="A32" s="945">
        <v>126</v>
      </c>
      <c r="B32" s="1172">
        <v>2</v>
      </c>
      <c r="C32" s="1163" t="s">
        <v>172</v>
      </c>
      <c r="D32" s="1162">
        <v>0.43958333333333338</v>
      </c>
      <c r="E32" s="1161">
        <v>0.44444444444444442</v>
      </c>
      <c r="F32" s="1157">
        <v>0.45555555555555555</v>
      </c>
      <c r="G32" s="1165">
        <v>0.45694444444444443</v>
      </c>
      <c r="H32" s="1166">
        <v>0.46249999999999997</v>
      </c>
      <c r="I32" s="1167">
        <v>0.4694444444444445</v>
      </c>
    </row>
    <row r="33" spans="1:9" s="1125" customFormat="1" ht="13.15" x14ac:dyDescent="0.25">
      <c r="A33" s="945">
        <v>126</v>
      </c>
      <c r="B33" s="1172">
        <v>1</v>
      </c>
      <c r="C33" s="1163" t="s">
        <v>172</v>
      </c>
      <c r="D33" s="1162">
        <v>0.4548611111111111</v>
      </c>
      <c r="E33" s="1161">
        <v>0.4597222222222222</v>
      </c>
      <c r="F33" s="1157">
        <v>0.47083333333333338</v>
      </c>
      <c r="G33" s="1162">
        <v>0.47222222222222227</v>
      </c>
      <c r="H33" s="1159">
        <v>0.4777777777777778</v>
      </c>
      <c r="I33" s="1160">
        <v>0.48472222222222222</v>
      </c>
    </row>
    <row r="34" spans="1:9" x14ac:dyDescent="0.2">
      <c r="A34" s="945">
        <v>126</v>
      </c>
      <c r="B34" s="1173">
        <v>1</v>
      </c>
      <c r="C34" s="1163" t="s">
        <v>172</v>
      </c>
      <c r="D34" s="1162">
        <v>0.4861111111111111</v>
      </c>
      <c r="E34" s="1161">
        <v>0.4909722222222222</v>
      </c>
      <c r="F34" s="515">
        <v>1.0020833333333325</v>
      </c>
      <c r="G34" s="1156">
        <v>1.0034722222222214</v>
      </c>
      <c r="H34" s="1174">
        <v>1.009027777777777</v>
      </c>
      <c r="I34" s="1175">
        <v>1.0159722222222214</v>
      </c>
    </row>
    <row r="35" spans="1:9" x14ac:dyDescent="0.2">
      <c r="A35" s="945">
        <v>126</v>
      </c>
      <c r="B35" s="1173">
        <v>1</v>
      </c>
      <c r="C35" s="1176" t="s">
        <v>171</v>
      </c>
      <c r="D35" s="1156">
        <v>1.0173611111111103</v>
      </c>
      <c r="E35" s="514">
        <v>1.0222222222222215</v>
      </c>
      <c r="F35" s="515">
        <v>1.0333333333333325</v>
      </c>
      <c r="G35" s="1156">
        <v>1.0347222222222214</v>
      </c>
      <c r="H35" s="1174">
        <v>1.040277777777777</v>
      </c>
      <c r="I35" s="1175">
        <v>1.0472222222222214</v>
      </c>
    </row>
    <row r="36" spans="1:9" ht="13.5" thickBot="1" x14ac:dyDescent="0.25">
      <c r="A36" s="945">
        <v>126</v>
      </c>
      <c r="B36" s="1173">
        <v>1</v>
      </c>
      <c r="C36" s="1176" t="s">
        <v>171</v>
      </c>
      <c r="D36" s="1177">
        <v>1.0486111111111103</v>
      </c>
      <c r="E36" s="1178">
        <v>1.0534722222222215</v>
      </c>
      <c r="F36" s="1179">
        <v>1.0645833333333325</v>
      </c>
      <c r="G36" s="1177">
        <v>1.0659722222222214</v>
      </c>
      <c r="H36" s="1180">
        <v>1.071527777777777</v>
      </c>
      <c r="I36" s="1181">
        <v>1.0784722222222214</v>
      </c>
    </row>
  </sheetData>
  <mergeCells count="17">
    <mergeCell ref="A1:C1"/>
    <mergeCell ref="D1:J1"/>
    <mergeCell ref="A2:C5"/>
    <mergeCell ref="D2:J2"/>
    <mergeCell ref="E3:J3"/>
    <mergeCell ref="E4:J4"/>
    <mergeCell ref="D5:F5"/>
    <mergeCell ref="G5:I5"/>
    <mergeCell ref="G8:G9"/>
    <mergeCell ref="H8:H9"/>
    <mergeCell ref="I8:I9"/>
    <mergeCell ref="A6:C6"/>
    <mergeCell ref="A7:C7"/>
    <mergeCell ref="A8:C8"/>
    <mergeCell ref="D8:D9"/>
    <mergeCell ref="E8:E9"/>
    <mergeCell ref="F8:F9"/>
  </mergeCells>
  <printOptions horizontalCentered="1"/>
  <pageMargins left="0.25" right="0.25" top="0.75" bottom="0.25" header="0.5" footer="0.5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="60" zoomScaleNormal="100" workbookViewId="0">
      <selection activeCell="F25" sqref="F25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291" t="s">
        <v>0</v>
      </c>
      <c r="C1" s="1292"/>
      <c r="D1" s="1292"/>
      <c r="E1" s="1292"/>
      <c r="F1" s="1292"/>
      <c r="G1" s="1292"/>
      <c r="H1" s="1292"/>
      <c r="I1" s="1293"/>
    </row>
    <row r="2" spans="1:9" ht="18" x14ac:dyDescent="0.25">
      <c r="A2" s="1294">
        <v>5</v>
      </c>
      <c r="B2" s="1265" t="s">
        <v>55</v>
      </c>
      <c r="C2" s="1266"/>
      <c r="D2" s="1266"/>
      <c r="E2" s="1266"/>
      <c r="F2" s="1266"/>
      <c r="G2" s="1266"/>
      <c r="H2" s="1266"/>
      <c r="I2" s="1296"/>
    </row>
    <row r="3" spans="1:9" ht="18" x14ac:dyDescent="0.25">
      <c r="A3" s="1294"/>
      <c r="B3" s="109" t="s">
        <v>2</v>
      </c>
      <c r="C3" s="1297" t="s">
        <v>3</v>
      </c>
      <c r="D3" s="1297"/>
      <c r="E3" s="1297"/>
      <c r="F3" s="1297"/>
      <c r="G3" s="1297"/>
      <c r="H3" s="1297"/>
      <c r="I3" s="1298"/>
    </row>
    <row r="4" spans="1:9" ht="18.75" thickBot="1" x14ac:dyDescent="0.3">
      <c r="A4" s="1294"/>
      <c r="B4" s="110" t="s">
        <v>4</v>
      </c>
      <c r="C4" s="1299" t="s">
        <v>56</v>
      </c>
      <c r="D4" s="1299"/>
      <c r="E4" s="1299"/>
      <c r="F4" s="1299"/>
      <c r="G4" s="1299"/>
      <c r="H4" s="1299"/>
      <c r="I4" s="1300"/>
    </row>
    <row r="5" spans="1:9" ht="21" thickBot="1" x14ac:dyDescent="0.35">
      <c r="A5" s="1295"/>
      <c r="B5" s="1301" t="s">
        <v>57</v>
      </c>
      <c r="C5" s="1302"/>
      <c r="D5" s="1302"/>
      <c r="E5" s="1303"/>
      <c r="F5" s="1301" t="s">
        <v>7</v>
      </c>
      <c r="G5" s="1302"/>
      <c r="H5" s="1302"/>
      <c r="I5" s="1304"/>
    </row>
    <row r="6" spans="1:9" s="84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4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84" customFormat="1" ht="13.5" thickBot="1" x14ac:dyDescent="0.25">
      <c r="A8" s="116"/>
      <c r="B8" s="1307" t="s">
        <v>60</v>
      </c>
      <c r="C8" s="1240" t="s">
        <v>61</v>
      </c>
      <c r="D8" s="1240"/>
      <c r="E8" s="1243" t="s">
        <v>62</v>
      </c>
      <c r="F8" s="1289" t="s">
        <v>62</v>
      </c>
      <c r="G8" s="1240"/>
      <c r="H8" s="1240">
        <v>8</v>
      </c>
      <c r="I8" s="1305" t="s">
        <v>60</v>
      </c>
    </row>
    <row r="9" spans="1:9" s="88" customFormat="1" ht="13.5" thickBot="1" x14ac:dyDescent="0.25">
      <c r="A9" s="117" t="s">
        <v>22</v>
      </c>
      <c r="B9" s="1286"/>
      <c r="C9" s="1287"/>
      <c r="D9" s="1287"/>
      <c r="E9" s="1288"/>
      <c r="F9" s="1290"/>
      <c r="G9" s="1283"/>
      <c r="H9" s="1283"/>
      <c r="I9" s="1306"/>
    </row>
    <row r="10" spans="1:9" s="122" customFormat="1" ht="17.45" x14ac:dyDescent="0.3">
      <c r="A10" s="118" t="s">
        <v>32</v>
      </c>
      <c r="B10" s="119">
        <v>0.29375000000000001</v>
      </c>
      <c r="C10" s="92">
        <v>0.29791666666666666</v>
      </c>
      <c r="D10" s="92">
        <v>0.30277777777777776</v>
      </c>
      <c r="E10" s="120">
        <v>0.31180555555555556</v>
      </c>
      <c r="F10" s="92">
        <v>0.3125</v>
      </c>
      <c r="G10" s="92">
        <v>0.3215277777777778</v>
      </c>
      <c r="H10" s="92">
        <v>0.32777777777777778</v>
      </c>
      <c r="I10" s="121">
        <v>0.33194444444444443</v>
      </c>
    </row>
    <row r="11" spans="1:9" s="122" customFormat="1" ht="17.45" x14ac:dyDescent="0.3">
      <c r="A11" s="118"/>
      <c r="B11" s="119"/>
      <c r="C11" s="92"/>
      <c r="D11" s="92"/>
      <c r="E11" s="120"/>
      <c r="F11" s="92"/>
      <c r="G11" s="92"/>
      <c r="H11" s="92"/>
      <c r="I11" s="121"/>
    </row>
    <row r="12" spans="1:9" s="122" customFormat="1" x14ac:dyDescent="0.25">
      <c r="A12" s="118" t="s">
        <v>32</v>
      </c>
      <c r="B12" s="92">
        <v>0.33541666666666664</v>
      </c>
      <c r="C12" s="92">
        <v>0.33958333333333329</v>
      </c>
      <c r="D12" s="92">
        <v>0.34444444444444439</v>
      </c>
      <c r="E12" s="120">
        <v>0.35347222222222219</v>
      </c>
      <c r="F12" s="92">
        <v>0.35416666666666663</v>
      </c>
      <c r="G12" s="92">
        <v>0.36319444444444443</v>
      </c>
      <c r="H12" s="92">
        <v>0.36944444444444441</v>
      </c>
      <c r="I12" s="121">
        <v>0.37361111111111106</v>
      </c>
    </row>
    <row r="13" spans="1:9" s="122" customFormat="1" ht="17.45" x14ac:dyDescent="0.3">
      <c r="A13" s="118" t="s">
        <v>32</v>
      </c>
      <c r="B13" s="119">
        <v>0.35625000000000001</v>
      </c>
      <c r="C13" s="92">
        <v>0.36041666666666666</v>
      </c>
      <c r="D13" s="92">
        <v>0.36527777777777776</v>
      </c>
      <c r="E13" s="120">
        <v>0.37430555555555556</v>
      </c>
      <c r="F13" s="92">
        <v>0.375</v>
      </c>
      <c r="G13" s="92">
        <v>0.3840277777777778</v>
      </c>
      <c r="H13" s="92">
        <v>0.39027777777777778</v>
      </c>
      <c r="I13" s="121">
        <v>0.39444444444444443</v>
      </c>
    </row>
    <row r="14" spans="1:9" s="122" customFormat="1" x14ac:dyDescent="0.25">
      <c r="A14" s="118" t="s">
        <v>32</v>
      </c>
      <c r="B14" s="92">
        <v>0.37708333333333327</v>
      </c>
      <c r="C14" s="92">
        <v>0.38124999999999992</v>
      </c>
      <c r="D14" s="92">
        <v>0.38611111111111102</v>
      </c>
      <c r="E14" s="120">
        <v>0.39513888888888882</v>
      </c>
      <c r="F14" s="92">
        <v>0.39583333333333326</v>
      </c>
      <c r="G14" s="92">
        <v>0.40486111111111106</v>
      </c>
      <c r="H14" s="92">
        <v>0.41111111111111104</v>
      </c>
      <c r="I14" s="121">
        <v>0.41527777777777769</v>
      </c>
    </row>
    <row r="15" spans="1:9" s="122" customFormat="1" x14ac:dyDescent="0.25">
      <c r="A15" s="118" t="s">
        <v>32</v>
      </c>
      <c r="B15" s="92">
        <v>0.39791666666666664</v>
      </c>
      <c r="C15" s="92">
        <v>0.40208333333333329</v>
      </c>
      <c r="D15" s="92">
        <v>0.40694444444444439</v>
      </c>
      <c r="E15" s="120">
        <v>0.41597222222222219</v>
      </c>
      <c r="F15" s="92">
        <v>0.41666666666666663</v>
      </c>
      <c r="G15" s="92">
        <v>0.42569444444444443</v>
      </c>
      <c r="H15" s="92">
        <v>0.43194444444444441</v>
      </c>
      <c r="I15" s="121">
        <v>0.43611111111111106</v>
      </c>
    </row>
    <row r="16" spans="1:9" s="122" customFormat="1" x14ac:dyDescent="0.25">
      <c r="A16" s="123" t="s">
        <v>33</v>
      </c>
      <c r="B16" s="124">
        <v>0.4187499999999999</v>
      </c>
      <c r="C16" s="124">
        <v>0.42291666666666655</v>
      </c>
      <c r="D16" s="124">
        <v>0.42777777777777765</v>
      </c>
      <c r="E16" s="125">
        <v>0.43680555555555545</v>
      </c>
      <c r="F16" s="124">
        <v>0.43749999999999989</v>
      </c>
      <c r="G16" s="124">
        <v>0.44652777777777769</v>
      </c>
      <c r="H16" s="124">
        <v>0.45277777777777767</v>
      </c>
      <c r="I16" s="126">
        <v>0.45694444444444432</v>
      </c>
    </row>
    <row r="17" spans="1:10" s="122" customFormat="1" x14ac:dyDescent="0.25">
      <c r="A17" s="118" t="s">
        <v>32</v>
      </c>
      <c r="B17" s="92">
        <v>0.43958333333333327</v>
      </c>
      <c r="C17" s="92">
        <v>0.44374999999999992</v>
      </c>
      <c r="D17" s="92">
        <v>0.44861111111111102</v>
      </c>
      <c r="E17" s="120">
        <v>0.45763888888888882</v>
      </c>
      <c r="F17" s="92">
        <v>0.45833333333333326</v>
      </c>
      <c r="G17" s="92">
        <v>0.46736111111111106</v>
      </c>
      <c r="H17" s="92">
        <v>0.47361111111111104</v>
      </c>
      <c r="I17" s="121">
        <v>0.47777777777777769</v>
      </c>
    </row>
    <row r="18" spans="1:10" s="122" customFormat="1" x14ac:dyDescent="0.25">
      <c r="A18" s="123" t="s">
        <v>33</v>
      </c>
      <c r="B18" s="124">
        <v>0.46041666666666653</v>
      </c>
      <c r="C18" s="124">
        <v>0.46458333333333318</v>
      </c>
      <c r="D18" s="124">
        <v>0.46944444444444428</v>
      </c>
      <c r="E18" s="125">
        <v>0.47847222222222208</v>
      </c>
      <c r="F18" s="124">
        <v>0.47916666666666652</v>
      </c>
      <c r="G18" s="124">
        <v>0.48819444444444432</v>
      </c>
      <c r="H18" s="124">
        <v>0.4944444444444443</v>
      </c>
      <c r="I18" s="126">
        <v>0.49861111111111095</v>
      </c>
    </row>
    <row r="19" spans="1:10" s="122" customFormat="1" x14ac:dyDescent="0.25">
      <c r="A19" s="118" t="s">
        <v>32</v>
      </c>
      <c r="B19" s="92">
        <v>0.4812499999999999</v>
      </c>
      <c r="C19" s="92">
        <v>0.48541666666666655</v>
      </c>
      <c r="D19" s="92">
        <v>0.49027777777777765</v>
      </c>
      <c r="E19" s="120">
        <v>0.49930555555555545</v>
      </c>
      <c r="F19" s="92">
        <v>0.49999999999999989</v>
      </c>
      <c r="G19" s="92">
        <v>0.50902777777777763</v>
      </c>
      <c r="H19" s="92">
        <v>0.51527777777777761</v>
      </c>
      <c r="I19" s="121">
        <v>0.51944444444444426</v>
      </c>
    </row>
    <row r="20" spans="1:10" s="122" customFormat="1" x14ac:dyDescent="0.25">
      <c r="A20" s="123" t="s">
        <v>33</v>
      </c>
      <c r="B20" s="124">
        <v>0.50208333333333321</v>
      </c>
      <c r="C20" s="124">
        <v>0.50624999999999987</v>
      </c>
      <c r="D20" s="124">
        <v>0.51111111111111096</v>
      </c>
      <c r="E20" s="125">
        <v>0.52013888888888871</v>
      </c>
      <c r="F20" s="124">
        <v>0.52083333333333315</v>
      </c>
      <c r="G20" s="124">
        <v>0.52986111111111089</v>
      </c>
      <c r="H20" s="124">
        <v>0.53611111111111087</v>
      </c>
      <c r="I20" s="126">
        <v>0.54027777777777752</v>
      </c>
    </row>
    <row r="21" spans="1:10" s="122" customFormat="1" x14ac:dyDescent="0.25">
      <c r="A21" s="118" t="s">
        <v>32</v>
      </c>
      <c r="B21" s="92">
        <v>0.52291666666666647</v>
      </c>
      <c r="C21" s="92">
        <v>0.52708333333333313</v>
      </c>
      <c r="D21" s="92">
        <v>0.53194444444444422</v>
      </c>
      <c r="E21" s="120">
        <v>0.54097222222222197</v>
      </c>
      <c r="F21" s="92">
        <v>0.54166666666666641</v>
      </c>
      <c r="G21" s="92">
        <v>0.55069444444444415</v>
      </c>
      <c r="H21" s="92">
        <v>0.55694444444444413</v>
      </c>
      <c r="I21" s="121">
        <v>0.56111111111111078</v>
      </c>
    </row>
    <row r="22" spans="1:10" s="122" customFormat="1" x14ac:dyDescent="0.25">
      <c r="A22" s="123" t="s">
        <v>33</v>
      </c>
      <c r="B22" s="124">
        <v>0.54374999999999973</v>
      </c>
      <c r="C22" s="124">
        <v>0.54791666666666639</v>
      </c>
      <c r="D22" s="124">
        <v>0.55277777777777748</v>
      </c>
      <c r="E22" s="125">
        <v>0.56180555555555522</v>
      </c>
      <c r="F22" s="124">
        <v>0.56249999999999967</v>
      </c>
      <c r="G22" s="124">
        <v>0.57152777777777741</v>
      </c>
      <c r="H22" s="124">
        <v>0.57777777777777739</v>
      </c>
      <c r="I22" s="126">
        <v>0.58194444444444404</v>
      </c>
    </row>
    <row r="23" spans="1:10" s="122" customFormat="1" x14ac:dyDescent="0.25">
      <c r="A23" s="118" t="s">
        <v>32</v>
      </c>
      <c r="B23" s="92">
        <v>0.56458333333333299</v>
      </c>
      <c r="C23" s="92">
        <v>0.56874999999999964</v>
      </c>
      <c r="D23" s="92">
        <v>0.57361111111111074</v>
      </c>
      <c r="E23" s="120">
        <v>0.58263888888888848</v>
      </c>
      <c r="F23" s="92">
        <v>0.58333333333333293</v>
      </c>
      <c r="G23" s="92">
        <v>0.59236111111111067</v>
      </c>
      <c r="H23" s="92">
        <v>0.59861111111111065</v>
      </c>
      <c r="I23" s="121">
        <v>0.6027777777777773</v>
      </c>
    </row>
    <row r="24" spans="1:10" s="122" customFormat="1" x14ac:dyDescent="0.2">
      <c r="A24" s="123" t="s">
        <v>33</v>
      </c>
      <c r="B24" s="124">
        <v>0.58541666666666625</v>
      </c>
      <c r="C24" s="124">
        <v>0.5895833333333329</v>
      </c>
      <c r="D24" s="124">
        <v>0.594444444444444</v>
      </c>
      <c r="E24" s="125">
        <v>0.60347222222222174</v>
      </c>
      <c r="F24" s="124">
        <v>0.60416666666666619</v>
      </c>
      <c r="G24" s="124">
        <v>0.61319444444444393</v>
      </c>
      <c r="H24" s="124">
        <v>0.61944444444444391</v>
      </c>
      <c r="I24" s="126">
        <v>0.62361111111111056</v>
      </c>
    </row>
    <row r="25" spans="1:10" s="127" customFormat="1" x14ac:dyDescent="0.2">
      <c r="A25" s="118" t="s">
        <v>32</v>
      </c>
      <c r="B25" s="92">
        <v>0.60624999999999951</v>
      </c>
      <c r="C25" s="92">
        <v>0.61041666666666616</v>
      </c>
      <c r="D25" s="92">
        <v>0.61527777777777726</v>
      </c>
      <c r="E25" s="120">
        <v>0.624305555555555</v>
      </c>
      <c r="F25" s="92">
        <v>0.62499999999999944</v>
      </c>
      <c r="G25" s="92">
        <v>0.63402777777777719</v>
      </c>
      <c r="H25" s="92">
        <v>0.64027777777777717</v>
      </c>
      <c r="I25" s="121">
        <v>0.64444444444444382</v>
      </c>
    </row>
    <row r="26" spans="1:10" s="127" customFormat="1" x14ac:dyDescent="0.2">
      <c r="A26" s="123" t="s">
        <v>33</v>
      </c>
      <c r="B26" s="124">
        <v>0.62708333333333277</v>
      </c>
      <c r="C26" s="124">
        <v>0.63124999999999942</v>
      </c>
      <c r="D26" s="124">
        <v>0.63611111111111052</v>
      </c>
      <c r="E26" s="125">
        <v>0.64513888888888826</v>
      </c>
      <c r="F26" s="124">
        <v>0.6458333333333327</v>
      </c>
      <c r="G26" s="124">
        <v>0.65486111111111045</v>
      </c>
      <c r="H26" s="124">
        <v>0.66111111111111043</v>
      </c>
      <c r="I26" s="126">
        <v>0.66527777777777708</v>
      </c>
    </row>
    <row r="27" spans="1:10" s="127" customFormat="1" x14ac:dyDescent="0.2">
      <c r="A27" s="118" t="s">
        <v>32</v>
      </c>
      <c r="B27" s="92">
        <v>0.64791666666666603</v>
      </c>
      <c r="C27" s="92">
        <v>0.65208333333333268</v>
      </c>
      <c r="D27" s="92">
        <v>0.65694444444444378</v>
      </c>
      <c r="E27" s="120">
        <v>0.66597222222222152</v>
      </c>
      <c r="F27" s="92">
        <v>0.66666666666666596</v>
      </c>
      <c r="G27" s="92">
        <v>0.67569444444444371</v>
      </c>
      <c r="H27" s="92">
        <v>0.68194444444444369</v>
      </c>
      <c r="I27" s="121">
        <v>0.68611111111111034</v>
      </c>
    </row>
    <row r="28" spans="1:10" s="127" customFormat="1" x14ac:dyDescent="0.2">
      <c r="A28" s="123" t="s">
        <v>33</v>
      </c>
      <c r="B28" s="124">
        <v>0.66874999999999929</v>
      </c>
      <c r="C28" s="124">
        <v>0.67291666666666594</v>
      </c>
      <c r="D28" s="124">
        <v>0.67777777777777704</v>
      </c>
      <c r="E28" s="125">
        <v>0.68680555555555478</v>
      </c>
      <c r="F28" s="124">
        <v>0.68749999999999922</v>
      </c>
      <c r="G28" s="124">
        <v>0.69652777777777697</v>
      </c>
      <c r="H28" s="124">
        <v>0.70277777777777695</v>
      </c>
      <c r="I28" s="126">
        <v>0.7069444444444436</v>
      </c>
    </row>
    <row r="29" spans="1:10" s="122" customFormat="1" x14ac:dyDescent="0.2">
      <c r="A29" s="118" t="s">
        <v>32</v>
      </c>
      <c r="B29" s="92">
        <v>0.68958333333333255</v>
      </c>
      <c r="C29" s="92">
        <v>0.6937499999999992</v>
      </c>
      <c r="D29" s="92">
        <v>0.69861111111111029</v>
      </c>
      <c r="E29" s="120">
        <v>0.70763888888888804</v>
      </c>
      <c r="F29" s="92">
        <v>0.70833333333333248</v>
      </c>
      <c r="G29" s="92">
        <v>0.71736111111111023</v>
      </c>
      <c r="H29" s="92">
        <v>0.72361111111111021</v>
      </c>
      <c r="I29" s="121">
        <v>0.72777777777777686</v>
      </c>
      <c r="J29" s="1285"/>
    </row>
    <row r="30" spans="1:10" s="122" customFormat="1" x14ac:dyDescent="0.2">
      <c r="A30" s="123" t="s">
        <v>33</v>
      </c>
      <c r="B30" s="124">
        <v>0.71041666666666581</v>
      </c>
      <c r="C30" s="124">
        <v>0.71458333333333246</v>
      </c>
      <c r="D30" s="124">
        <v>0.71944444444444355</v>
      </c>
      <c r="E30" s="125">
        <v>0.7284722222222213</v>
      </c>
      <c r="F30" s="124">
        <v>0.72916666666666574</v>
      </c>
      <c r="G30" s="124">
        <v>0.73819444444444349</v>
      </c>
      <c r="H30" s="124">
        <v>0.74444444444444346</v>
      </c>
      <c r="I30" s="126">
        <v>0.74861111111111012</v>
      </c>
      <c r="J30" s="1285"/>
    </row>
    <row r="31" spans="1:10" s="122" customFormat="1" x14ac:dyDescent="0.2">
      <c r="A31" s="118" t="s">
        <v>32</v>
      </c>
      <c r="B31" s="92">
        <v>0.73124999999999907</v>
      </c>
      <c r="C31" s="92">
        <v>0.73541666666666572</v>
      </c>
      <c r="D31" s="92">
        <v>0.74027777777777681</v>
      </c>
      <c r="E31" s="120">
        <v>0.74930555555555456</v>
      </c>
      <c r="F31" s="92">
        <v>0.749999999999999</v>
      </c>
      <c r="G31" s="92">
        <v>0.75902777777777675</v>
      </c>
      <c r="H31" s="92">
        <v>0.76527777777777672</v>
      </c>
      <c r="I31" s="121">
        <v>0.76944444444444338</v>
      </c>
      <c r="J31" s="1285"/>
    </row>
    <row r="32" spans="1:10" ht="15.75" x14ac:dyDescent="0.25">
      <c r="A32" s="118" t="s">
        <v>32</v>
      </c>
      <c r="B32" s="92">
        <v>0.75208333333333233</v>
      </c>
      <c r="C32" s="92">
        <v>0.75624999999999898</v>
      </c>
      <c r="D32" s="92">
        <v>0.76111111111111007</v>
      </c>
      <c r="E32" s="120">
        <v>0.77013888888888782</v>
      </c>
      <c r="F32" s="92">
        <v>0.77083333333333226</v>
      </c>
      <c r="G32" s="92">
        <v>0.77986111111111001</v>
      </c>
      <c r="H32" s="92">
        <v>0.78611111111110998</v>
      </c>
      <c r="I32" s="121">
        <v>0.79027777777777664</v>
      </c>
    </row>
    <row r="33" spans="1:9" ht="15.75" x14ac:dyDescent="0.25">
      <c r="A33" s="118" t="s">
        <v>32</v>
      </c>
      <c r="B33" s="92">
        <v>0.77291666666666559</v>
      </c>
      <c r="C33" s="92">
        <v>0.77708333333333224</v>
      </c>
      <c r="D33" s="92">
        <v>0.78194444444444333</v>
      </c>
      <c r="E33" s="120">
        <v>0.79097222222222108</v>
      </c>
      <c r="F33" s="92">
        <v>0.79166666666666552</v>
      </c>
      <c r="G33" s="92">
        <v>0.80069444444444327</v>
      </c>
      <c r="H33" s="92">
        <v>0.80694444444444324</v>
      </c>
      <c r="I33" s="121">
        <v>0.81111111111110989</v>
      </c>
    </row>
    <row r="34" spans="1:9" ht="15.75" x14ac:dyDescent="0.25">
      <c r="A34" s="118" t="s">
        <v>32</v>
      </c>
      <c r="B34" s="92">
        <v>0.79374999999999885</v>
      </c>
      <c r="C34" s="92">
        <v>0.7979166666666655</v>
      </c>
      <c r="D34" s="92">
        <v>0.80277777777777659</v>
      </c>
      <c r="E34" s="120">
        <v>0.81180555555555434</v>
      </c>
      <c r="F34" s="92">
        <v>0.81249999999999878</v>
      </c>
      <c r="G34" s="92">
        <v>0.82152777777777652</v>
      </c>
      <c r="H34" s="92">
        <v>0.8277777777777765</v>
      </c>
      <c r="I34" s="121">
        <v>0.83194444444444315</v>
      </c>
    </row>
    <row r="35" spans="1:9" ht="15.75" x14ac:dyDescent="0.25">
      <c r="A35" s="118" t="s">
        <v>32</v>
      </c>
      <c r="B35" s="92">
        <v>0.8145833333333321</v>
      </c>
      <c r="C35" s="92">
        <v>0.81874999999999876</v>
      </c>
      <c r="D35" s="92">
        <v>0.82361111111110985</v>
      </c>
      <c r="E35" s="120">
        <v>0.8326388888888876</v>
      </c>
      <c r="F35" s="92">
        <v>0.83333333333333204</v>
      </c>
      <c r="G35" s="92">
        <v>0.84236111111110978</v>
      </c>
      <c r="H35" s="92">
        <v>0.84861111111110976</v>
      </c>
      <c r="I35" s="121">
        <v>0.85277777777777641</v>
      </c>
    </row>
    <row r="36" spans="1:9" ht="15.75" x14ac:dyDescent="0.25">
      <c r="A36" s="118" t="s">
        <v>32</v>
      </c>
      <c r="B36" s="92">
        <v>0.83541666666666536</v>
      </c>
      <c r="C36" s="92">
        <v>0.83958333333333202</v>
      </c>
      <c r="D36" s="92">
        <v>0.84444444444444311</v>
      </c>
      <c r="E36" s="120">
        <v>0.85347222222222086</v>
      </c>
      <c r="F36" s="92">
        <v>0.8541666666666653</v>
      </c>
      <c r="G36" s="92">
        <v>0.86319444444444304</v>
      </c>
      <c r="H36" s="92">
        <v>0.86944444444444302</v>
      </c>
      <c r="I36" s="121">
        <v>0.87361111111110967</v>
      </c>
    </row>
    <row r="37" spans="1:9" ht="15.75" x14ac:dyDescent="0.25">
      <c r="A37" s="118" t="s">
        <v>32</v>
      </c>
      <c r="B37" s="92">
        <v>0.85624999999999862</v>
      </c>
      <c r="C37" s="92">
        <v>0.86041666666666528</v>
      </c>
      <c r="D37" s="92">
        <v>0.86527777777777637</v>
      </c>
      <c r="E37" s="120">
        <v>0.87430555555555411</v>
      </c>
      <c r="F37" s="92">
        <v>0.87499999999999856</v>
      </c>
      <c r="G37" s="92">
        <v>0.8840277777777763</v>
      </c>
      <c r="H37" s="92">
        <v>0.89027777777777628</v>
      </c>
      <c r="I37" s="121">
        <v>0.89444444444444293</v>
      </c>
    </row>
    <row r="38" spans="1:9" ht="15.75" x14ac:dyDescent="0.25">
      <c r="A38" s="118" t="s">
        <v>32</v>
      </c>
      <c r="B38" s="92">
        <v>0.87708333333333188</v>
      </c>
      <c r="C38" s="92">
        <v>0.88124999999999853</v>
      </c>
      <c r="D38" s="92">
        <v>0.88611111111110963</v>
      </c>
      <c r="E38" s="120">
        <v>0.89513888888888737</v>
      </c>
      <c r="F38" s="92">
        <v>0.89583333333333182</v>
      </c>
      <c r="G38" s="92">
        <v>0.90486111111110956</v>
      </c>
      <c r="H38" s="92">
        <v>0.91111111111110954</v>
      </c>
      <c r="I38" s="121">
        <v>0.91527777777777619</v>
      </c>
    </row>
    <row r="39" spans="1:9" ht="15.75" x14ac:dyDescent="0.25">
      <c r="A39" s="118" t="s">
        <v>32</v>
      </c>
      <c r="B39" s="92">
        <v>0.89791666666666514</v>
      </c>
      <c r="C39" s="92">
        <v>0.90208333333333179</v>
      </c>
      <c r="D39" s="92">
        <v>0.90694444444444289</v>
      </c>
      <c r="E39" s="120">
        <v>0.91597222222222063</v>
      </c>
      <c r="F39" s="92">
        <v>0.91666666666666508</v>
      </c>
      <c r="G39" s="92">
        <v>0.92569444444444282</v>
      </c>
      <c r="H39" s="92">
        <v>0.9319444444444428</v>
      </c>
      <c r="I39" s="121">
        <v>0.93611111111110945</v>
      </c>
    </row>
    <row r="40" spans="1:9" ht="15.75" x14ac:dyDescent="0.25">
      <c r="A40" s="118" t="s">
        <v>32</v>
      </c>
      <c r="B40" s="92">
        <v>0.9187499999999984</v>
      </c>
      <c r="C40" s="92">
        <v>0.92291666666666505</v>
      </c>
      <c r="D40" s="92">
        <v>0.92777777777777615</v>
      </c>
      <c r="E40" s="120">
        <v>0.93680555555555389</v>
      </c>
      <c r="F40" s="92">
        <v>0.93749999999999833</v>
      </c>
      <c r="G40" s="92">
        <v>0.94652777777777608</v>
      </c>
      <c r="H40" s="92">
        <v>0.95277777777777606</v>
      </c>
      <c r="I40" s="121">
        <v>0.95694444444444271</v>
      </c>
    </row>
    <row r="41" spans="1:9" ht="15.75" x14ac:dyDescent="0.25">
      <c r="A41" s="118" t="s">
        <v>32</v>
      </c>
      <c r="B41" s="92">
        <v>0.93958333333333166</v>
      </c>
      <c r="C41" s="92">
        <v>0.94374999999999831</v>
      </c>
      <c r="D41" s="92">
        <v>0.94861111111110941</v>
      </c>
      <c r="E41" s="120">
        <v>0.95763888888888715</v>
      </c>
      <c r="F41" s="92">
        <v>0.95833333333333159</v>
      </c>
      <c r="G41" s="92">
        <v>0.96736111111110934</v>
      </c>
      <c r="H41" s="92">
        <v>0.97361111111110932</v>
      </c>
      <c r="I41" s="121">
        <v>0.97777777777777597</v>
      </c>
    </row>
    <row r="42" spans="1:9" ht="15.75" x14ac:dyDescent="0.25">
      <c r="A42" s="118" t="s">
        <v>32</v>
      </c>
      <c r="B42" s="92">
        <v>0.96041666666666492</v>
      </c>
      <c r="C42" s="92">
        <v>0.96458333333333157</v>
      </c>
      <c r="D42" s="92">
        <v>0.96944444444444267</v>
      </c>
      <c r="E42" s="120">
        <v>0.97847222222222041</v>
      </c>
      <c r="F42" s="92">
        <v>0.97916666666666485</v>
      </c>
      <c r="G42" s="92">
        <v>0.9881944444444426</v>
      </c>
      <c r="H42" s="92">
        <v>0.99444444444444258</v>
      </c>
      <c r="I42" s="121">
        <v>0.99861111111110923</v>
      </c>
    </row>
    <row r="43" spans="1:9" ht="15.75" x14ac:dyDescent="0.25">
      <c r="A43" s="118" t="s">
        <v>32</v>
      </c>
      <c r="B43" s="92">
        <v>0.98124999999999818</v>
      </c>
      <c r="C43" s="92">
        <v>0.98541666666666483</v>
      </c>
      <c r="D43" s="92">
        <v>0.99027777777777592</v>
      </c>
      <c r="E43" s="120">
        <v>0.99930555555555367</v>
      </c>
      <c r="F43" s="92">
        <v>0.99999999999999811</v>
      </c>
      <c r="G43" s="92">
        <v>1.0090277777777759</v>
      </c>
      <c r="H43" s="92">
        <v>1.0152777777777759</v>
      </c>
      <c r="I43" s="121">
        <v>1.0194444444444426</v>
      </c>
    </row>
    <row r="44" spans="1:9" ht="15.75" x14ac:dyDescent="0.25">
      <c r="A44" s="118" t="s">
        <v>32</v>
      </c>
      <c r="B44" s="92">
        <v>1.0020833333333314</v>
      </c>
      <c r="C44" s="92">
        <v>1.0062499999999981</v>
      </c>
      <c r="D44" s="92">
        <v>1.0111111111111093</v>
      </c>
      <c r="E44" s="120">
        <v>1.0201388888888872</v>
      </c>
      <c r="F44" s="92">
        <v>1.0208333333333317</v>
      </c>
      <c r="G44" s="92">
        <v>1.0298611111111096</v>
      </c>
      <c r="H44" s="92">
        <v>1.0361111111111097</v>
      </c>
      <c r="I44" s="121">
        <v>1.0402777777777763</v>
      </c>
    </row>
    <row r="45" spans="1:9" ht="15.75" x14ac:dyDescent="0.25">
      <c r="A45" s="118" t="s">
        <v>32</v>
      </c>
      <c r="B45" s="92">
        <v>1.0229166666666649</v>
      </c>
      <c r="C45" s="92">
        <v>1.0270833333333316</v>
      </c>
      <c r="D45" s="92">
        <v>1.0319444444444428</v>
      </c>
      <c r="E45" s="120">
        <v>1.0409722222222206</v>
      </c>
      <c r="F45" s="92">
        <v>1.0416666666666652</v>
      </c>
      <c r="G45" s="92">
        <v>1.050694444444443</v>
      </c>
      <c r="H45" s="92">
        <v>1.0569444444444431</v>
      </c>
      <c r="I45" s="121">
        <v>1.0611111111111098</v>
      </c>
    </row>
    <row r="46" spans="1:9" ht="15.75" x14ac:dyDescent="0.25">
      <c r="A46" s="118" t="s">
        <v>32</v>
      </c>
      <c r="B46" s="92">
        <v>1.0437499999999986</v>
      </c>
      <c r="C46" s="92">
        <v>1.0479166666666653</v>
      </c>
      <c r="D46" s="92">
        <v>1.0527777777777765</v>
      </c>
      <c r="E46" s="120">
        <v>1.0618055555555543</v>
      </c>
      <c r="F46" s="92">
        <v>1.0624999999999989</v>
      </c>
      <c r="G46" s="92">
        <v>1.0715277777777767</v>
      </c>
      <c r="H46" s="92">
        <v>1.0777777777777768</v>
      </c>
      <c r="I46" s="121">
        <v>1.0819444444444435</v>
      </c>
    </row>
    <row r="47" spans="1:9" ht="16.5" thickBot="1" x14ac:dyDescent="0.3">
      <c r="A47" s="128" t="s">
        <v>32</v>
      </c>
      <c r="B47" s="129">
        <v>1.0645833333333321</v>
      </c>
      <c r="C47" s="129">
        <v>1.0687499999999988</v>
      </c>
      <c r="D47" s="129">
        <v>1.07361111111111</v>
      </c>
      <c r="E47" s="129">
        <v>1.0826388888888878</v>
      </c>
      <c r="F47" s="129">
        <v>1.0833333333333324</v>
      </c>
      <c r="G47" s="129">
        <v>1.0923611111111102</v>
      </c>
      <c r="H47" s="129">
        <v>1.0986111111111103</v>
      </c>
      <c r="I47" s="130">
        <v>1.102777777777777</v>
      </c>
    </row>
    <row r="54" spans="1:1" customFormat="1" x14ac:dyDescent="0.25">
      <c r="A54" s="67" t="s">
        <v>63</v>
      </c>
    </row>
  </sheetData>
  <mergeCells count="16">
    <mergeCell ref="B1:I1"/>
    <mergeCell ref="A2:A5"/>
    <mergeCell ref="B2:I2"/>
    <mergeCell ref="C3:I3"/>
    <mergeCell ref="C4:I4"/>
    <mergeCell ref="B5:E5"/>
    <mergeCell ref="F5:I5"/>
    <mergeCell ref="H8:H9"/>
    <mergeCell ref="I8:I9"/>
    <mergeCell ref="J29:J31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81" orientation="portrait" horizontalDpi="300" verticalDpi="300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60" zoomScaleNormal="100" workbookViewId="0">
      <selection activeCell="H26" sqref="H26"/>
    </sheetView>
  </sheetViews>
  <sheetFormatPr defaultColWidth="9.140625" defaultRowHeight="12.75" x14ac:dyDescent="0.2"/>
  <cols>
    <col min="1" max="1" width="9.85546875" style="67" bestFit="1" customWidth="1"/>
    <col min="2" max="2" width="14.85546875" style="67" customWidth="1"/>
    <col min="3" max="3" width="13.85546875" style="67" customWidth="1"/>
    <col min="4" max="4" width="13.7109375" style="67" customWidth="1"/>
    <col min="5" max="5" width="11" style="67" customWidth="1"/>
    <col min="6" max="6" width="10.5703125" style="67" customWidth="1"/>
    <col min="7" max="7" width="11.85546875" style="67" customWidth="1"/>
    <col min="8" max="8" width="15.28515625" style="67" customWidth="1"/>
    <col min="9" max="16384" width="9.140625" style="67"/>
  </cols>
  <sheetData>
    <row r="1" spans="1:8" ht="18" thickBot="1" x14ac:dyDescent="0.35">
      <c r="A1" s="108" t="s">
        <v>24</v>
      </c>
      <c r="B1" s="1314" t="s">
        <v>0</v>
      </c>
      <c r="C1" s="1315"/>
      <c r="D1" s="1315"/>
      <c r="E1" s="1315"/>
      <c r="F1" s="1315"/>
      <c r="G1" s="1315"/>
      <c r="H1" s="1316"/>
    </row>
    <row r="2" spans="1:8" ht="17.45" customHeight="1" x14ac:dyDescent="0.25">
      <c r="A2" s="1294">
        <v>6</v>
      </c>
      <c r="B2" s="1317" t="s">
        <v>64</v>
      </c>
      <c r="C2" s="1318"/>
      <c r="D2" s="1318"/>
      <c r="E2" s="1318"/>
      <c r="F2" s="1318"/>
      <c r="G2" s="1318"/>
      <c r="H2" s="1319"/>
    </row>
    <row r="3" spans="1:8" ht="17.45" customHeight="1" x14ac:dyDescent="0.25">
      <c r="A3" s="1294"/>
      <c r="B3" s="160" t="s">
        <v>2</v>
      </c>
      <c r="C3" s="1320" t="s">
        <v>3</v>
      </c>
      <c r="D3" s="1320"/>
      <c r="E3" s="1320"/>
      <c r="F3" s="1320"/>
      <c r="G3" s="1320"/>
      <c r="H3" s="1321"/>
    </row>
    <row r="4" spans="1:8" ht="18.75" thickBot="1" x14ac:dyDescent="0.3">
      <c r="A4" s="1294"/>
      <c r="B4" s="161" t="s">
        <v>4</v>
      </c>
      <c r="C4" s="1322" t="s">
        <v>68</v>
      </c>
      <c r="D4" s="1322"/>
      <c r="E4" s="1322"/>
      <c r="F4" s="1322"/>
      <c r="G4" s="1322"/>
      <c r="H4" s="1323"/>
    </row>
    <row r="5" spans="1:8" ht="21" thickBot="1" x14ac:dyDescent="0.35">
      <c r="A5" s="1295"/>
      <c r="B5" s="1301" t="s">
        <v>69</v>
      </c>
      <c r="C5" s="1302"/>
      <c r="D5" s="1302"/>
      <c r="E5" s="1303"/>
      <c r="F5" s="1301" t="s">
        <v>70</v>
      </c>
      <c r="G5" s="1302"/>
      <c r="H5" s="1304"/>
    </row>
    <row r="6" spans="1:8" ht="13.15" x14ac:dyDescent="0.25">
      <c r="A6" s="162"/>
      <c r="B6" s="163" t="s">
        <v>9</v>
      </c>
      <c r="C6" s="164" t="s">
        <v>10</v>
      </c>
      <c r="D6" s="165" t="s">
        <v>13</v>
      </c>
      <c r="E6" s="166" t="s">
        <v>12</v>
      </c>
      <c r="F6" s="163" t="s">
        <v>12</v>
      </c>
      <c r="G6" s="164" t="s">
        <v>10</v>
      </c>
      <c r="H6" s="166" t="s">
        <v>9</v>
      </c>
    </row>
    <row r="7" spans="1:8" ht="31.15" x14ac:dyDescent="0.25">
      <c r="A7" s="167"/>
      <c r="B7" s="17" t="s">
        <v>3</v>
      </c>
      <c r="C7" s="15" t="s">
        <v>71</v>
      </c>
      <c r="D7" s="168" t="s">
        <v>72</v>
      </c>
      <c r="E7" s="16" t="s">
        <v>68</v>
      </c>
      <c r="F7" s="17" t="s">
        <v>68</v>
      </c>
      <c r="G7" s="15" t="s">
        <v>71</v>
      </c>
      <c r="H7" s="16" t="s">
        <v>3</v>
      </c>
    </row>
    <row r="8" spans="1:8" ht="13.5" thickBot="1" x14ac:dyDescent="0.25">
      <c r="A8" s="169"/>
      <c r="B8" s="1242" t="s">
        <v>73</v>
      </c>
      <c r="C8" s="1240">
        <v>15</v>
      </c>
      <c r="D8" s="1240" t="s">
        <v>74</v>
      </c>
      <c r="E8" s="1243">
        <v>8</v>
      </c>
      <c r="F8" s="1312">
        <v>8</v>
      </c>
      <c r="G8" s="1218">
        <v>15</v>
      </c>
      <c r="H8" s="1308" t="s">
        <v>73</v>
      </c>
    </row>
    <row r="9" spans="1:8" ht="13.5" thickBot="1" x14ac:dyDescent="0.25">
      <c r="A9" s="170" t="s">
        <v>22</v>
      </c>
      <c r="B9" s="1310"/>
      <c r="C9" s="1287"/>
      <c r="D9" s="1287"/>
      <c r="E9" s="1311"/>
      <c r="F9" s="1313"/>
      <c r="G9" s="1219"/>
      <c r="H9" s="1309"/>
    </row>
    <row r="10" spans="1:8" ht="15.6" x14ac:dyDescent="0.3">
      <c r="A10" s="171" t="s">
        <v>23</v>
      </c>
      <c r="B10" s="137">
        <v>0.25208333333333333</v>
      </c>
      <c r="C10" s="172">
        <v>0.26180555555555557</v>
      </c>
      <c r="D10" s="172">
        <v>0.26874999999999999</v>
      </c>
      <c r="E10" s="172">
        <v>0.27638888888888885</v>
      </c>
      <c r="F10" s="173">
        <v>0.27777777777777773</v>
      </c>
      <c r="G10" s="172">
        <v>0.28124999999999994</v>
      </c>
      <c r="H10" s="174">
        <v>0.29027777777777775</v>
      </c>
    </row>
    <row r="11" spans="1:8" ht="15.6" x14ac:dyDescent="0.3">
      <c r="A11" s="171" t="s">
        <v>23</v>
      </c>
      <c r="B11" s="92">
        <v>0.29374999999999996</v>
      </c>
      <c r="C11" s="92">
        <v>0.3034722222222222</v>
      </c>
      <c r="D11" s="92">
        <v>0.31041666666666662</v>
      </c>
      <c r="E11" s="92">
        <v>0.31805555555555548</v>
      </c>
      <c r="F11" s="175">
        <v>0.31944444444444436</v>
      </c>
      <c r="G11" s="92">
        <v>0.32291666666666657</v>
      </c>
      <c r="H11" s="121">
        <v>0.33194444444444438</v>
      </c>
    </row>
    <row r="12" spans="1:8" ht="15.6" x14ac:dyDescent="0.3">
      <c r="A12" s="171" t="s">
        <v>23</v>
      </c>
      <c r="B12" s="92">
        <v>0.33541666666666659</v>
      </c>
      <c r="C12" s="92">
        <v>0.34513888888888883</v>
      </c>
      <c r="D12" s="92">
        <v>0.35208333333333325</v>
      </c>
      <c r="E12" s="92">
        <v>0.35972222222222211</v>
      </c>
      <c r="F12" s="175">
        <v>0.36111111111111099</v>
      </c>
      <c r="G12" s="92">
        <v>0.3645833333333332</v>
      </c>
      <c r="H12" s="121">
        <v>0.37361111111111101</v>
      </c>
    </row>
    <row r="13" spans="1:8" ht="15.6" x14ac:dyDescent="0.3">
      <c r="A13" s="171" t="s">
        <v>23</v>
      </c>
      <c r="B13" s="92">
        <v>0.37708333333333321</v>
      </c>
      <c r="C13" s="92">
        <v>0.38680555555555546</v>
      </c>
      <c r="D13" s="92">
        <v>0.39374999999999988</v>
      </c>
      <c r="E13" s="92">
        <v>0.40138888888888874</v>
      </c>
      <c r="F13" s="175">
        <v>0.40277777777777762</v>
      </c>
      <c r="G13" s="92">
        <v>0.40624999999999983</v>
      </c>
      <c r="H13" s="121">
        <v>0.41527777777777763</v>
      </c>
    </row>
    <row r="14" spans="1:8" ht="15.6" x14ac:dyDescent="0.3">
      <c r="A14" s="171" t="s">
        <v>23</v>
      </c>
      <c r="B14" s="92">
        <v>0.41874999999999984</v>
      </c>
      <c r="C14" s="92">
        <v>0.42847222222222209</v>
      </c>
      <c r="D14" s="92">
        <v>0.43541666666666651</v>
      </c>
      <c r="E14" s="92">
        <v>0.44305555555555537</v>
      </c>
      <c r="F14" s="175">
        <v>0.44444444444444425</v>
      </c>
      <c r="G14" s="92">
        <v>0.44791666666666646</v>
      </c>
      <c r="H14" s="121">
        <v>0.45694444444444426</v>
      </c>
    </row>
    <row r="15" spans="1:8" ht="15.6" x14ac:dyDescent="0.3">
      <c r="A15" s="171" t="s">
        <v>23</v>
      </c>
      <c r="B15" s="92">
        <v>0.46041666666666647</v>
      </c>
      <c r="C15" s="92">
        <v>0.47013888888888872</v>
      </c>
      <c r="D15" s="92">
        <v>0.47708333333333314</v>
      </c>
      <c r="E15" s="92">
        <v>0.484722222222222</v>
      </c>
      <c r="F15" s="175">
        <v>0.48611111111111088</v>
      </c>
      <c r="G15" s="92">
        <v>0.48958333333333309</v>
      </c>
      <c r="H15" s="121">
        <v>0.49861111111111089</v>
      </c>
    </row>
    <row r="16" spans="1:8" ht="15.6" x14ac:dyDescent="0.3">
      <c r="A16" s="171" t="s">
        <v>23</v>
      </c>
      <c r="B16" s="176">
        <v>0.5020833333333331</v>
      </c>
      <c r="C16" s="97">
        <v>0.51180555555555529</v>
      </c>
      <c r="D16" s="97">
        <v>0.51874999999999971</v>
      </c>
      <c r="E16" s="176">
        <v>0.52638888888888857</v>
      </c>
      <c r="F16" s="177">
        <v>0.52777777777777746</v>
      </c>
      <c r="G16" s="97">
        <v>0.53124999999999967</v>
      </c>
      <c r="H16" s="178">
        <v>0.54027777777777741</v>
      </c>
    </row>
    <row r="17" spans="1:8" ht="15.6" x14ac:dyDescent="0.3">
      <c r="A17" s="171" t="s">
        <v>23</v>
      </c>
      <c r="B17" s="97">
        <v>4.3750000000000004E-2</v>
      </c>
      <c r="C17" s="97">
        <v>5.347222222222222E-2</v>
      </c>
      <c r="D17" s="97">
        <v>6.0416666666666667E-2</v>
      </c>
      <c r="E17" s="97">
        <v>6.805555555555555E-2</v>
      </c>
      <c r="F17" s="177">
        <v>6.9444444444444434E-2</v>
      </c>
      <c r="G17" s="97">
        <v>7.2916666666666671E-2</v>
      </c>
      <c r="H17" s="178">
        <v>8.1944444444444445E-2</v>
      </c>
    </row>
    <row r="18" spans="1:8" ht="15.6" x14ac:dyDescent="0.3">
      <c r="A18" s="171" t="s">
        <v>23</v>
      </c>
      <c r="B18" s="97">
        <v>8.5416666666666655E-2</v>
      </c>
      <c r="C18" s="97">
        <v>9.5138888888888884E-2</v>
      </c>
      <c r="D18" s="97">
        <v>0.10208333333333335</v>
      </c>
      <c r="E18" s="97">
        <v>0.10972222222222222</v>
      </c>
      <c r="F18" s="177">
        <v>0.1111111111111111</v>
      </c>
      <c r="G18" s="97">
        <v>0.11458333333333333</v>
      </c>
      <c r="H18" s="178">
        <v>0.12361111111111112</v>
      </c>
    </row>
    <row r="19" spans="1:8" ht="15.6" x14ac:dyDescent="0.3">
      <c r="A19" s="171" t="s">
        <v>23</v>
      </c>
      <c r="B19" s="97">
        <v>0.12708333333333333</v>
      </c>
      <c r="C19" s="97">
        <v>0.13680555555555554</v>
      </c>
      <c r="D19" s="97">
        <v>0.14375000000000002</v>
      </c>
      <c r="E19" s="97">
        <v>0.15138888888888888</v>
      </c>
      <c r="F19" s="177">
        <v>0.15277777777777776</v>
      </c>
      <c r="G19" s="97">
        <v>0.15625</v>
      </c>
      <c r="H19" s="178">
        <v>0.16527777777777777</v>
      </c>
    </row>
    <row r="20" spans="1:8" ht="15.6" x14ac:dyDescent="0.3">
      <c r="A20" s="171" t="s">
        <v>23</v>
      </c>
      <c r="B20" s="97">
        <v>0.16874999999999998</v>
      </c>
      <c r="C20" s="97">
        <v>0.17847222222222223</v>
      </c>
      <c r="D20" s="97">
        <v>0.18541666666666667</v>
      </c>
      <c r="E20" s="97">
        <v>0.19305555555555554</v>
      </c>
      <c r="F20" s="177">
        <v>0.19444444444444445</v>
      </c>
      <c r="G20" s="97">
        <v>0.19791666666666666</v>
      </c>
      <c r="H20" s="178">
        <v>0.20694444444444446</v>
      </c>
    </row>
    <row r="21" spans="1:8" ht="15.6" x14ac:dyDescent="0.3">
      <c r="A21" s="171" t="s">
        <v>23</v>
      </c>
      <c r="B21" s="97">
        <v>0.21041666666666667</v>
      </c>
      <c r="C21" s="97">
        <v>0.22013888888888888</v>
      </c>
      <c r="D21" s="97">
        <v>0.22708333333333333</v>
      </c>
      <c r="E21" s="97">
        <v>0.23472222222222219</v>
      </c>
      <c r="F21" s="177">
        <v>0.23611111111111113</v>
      </c>
      <c r="G21" s="97">
        <v>0.23958333333333334</v>
      </c>
      <c r="H21" s="178">
        <v>0.24861111111111112</v>
      </c>
    </row>
    <row r="22" spans="1:8" ht="15.6" x14ac:dyDescent="0.3">
      <c r="A22" s="171" t="s">
        <v>23</v>
      </c>
      <c r="B22" s="97">
        <v>0.25208333333333333</v>
      </c>
      <c r="C22" s="97">
        <v>0.26180555555555557</v>
      </c>
      <c r="D22" s="97">
        <v>0.26874999999999999</v>
      </c>
      <c r="E22" s="97">
        <v>0.27638888888888885</v>
      </c>
      <c r="F22" s="177">
        <v>0.27777777777777779</v>
      </c>
      <c r="G22" s="97">
        <v>0.28125</v>
      </c>
      <c r="H22" s="178">
        <v>0.2902777777777778</v>
      </c>
    </row>
    <row r="23" spans="1:8" ht="16.149999999999999" thickBot="1" x14ac:dyDescent="0.35">
      <c r="A23" s="179" t="s">
        <v>23</v>
      </c>
      <c r="B23" s="103">
        <v>0.29375000000000001</v>
      </c>
      <c r="C23" s="103">
        <v>0.3034722222222222</v>
      </c>
      <c r="D23" s="103">
        <v>0.31041666666666667</v>
      </c>
      <c r="E23" s="103">
        <v>0.31805555555555554</v>
      </c>
      <c r="F23" s="180">
        <v>0.31944444444444448</v>
      </c>
      <c r="G23" s="103">
        <v>0.32291666666666669</v>
      </c>
      <c r="H23" s="181">
        <v>0.33194444444444443</v>
      </c>
    </row>
  </sheetData>
  <mergeCells count="14">
    <mergeCell ref="B1:H1"/>
    <mergeCell ref="A2:A5"/>
    <mergeCell ref="B2:H2"/>
    <mergeCell ref="C3:H3"/>
    <mergeCell ref="C4:H4"/>
    <mergeCell ref="B5:E5"/>
    <mergeCell ref="F5:H5"/>
    <mergeCell ref="H8:H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9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="60" zoomScaleNormal="100" workbookViewId="0">
      <selection activeCell="J18" sqref="J18"/>
    </sheetView>
  </sheetViews>
  <sheetFormatPr defaultRowHeight="15" x14ac:dyDescent="0.25"/>
  <cols>
    <col min="1" max="1" width="9.42578125" customWidth="1"/>
    <col min="2" max="3" width="15" customWidth="1"/>
    <col min="4" max="4" width="11.7109375" bestFit="1" customWidth="1"/>
    <col min="5" max="5" width="10" bestFit="1" customWidth="1"/>
    <col min="6" max="6" width="13" bestFit="1" customWidth="1"/>
    <col min="7" max="7" width="11.7109375" bestFit="1" customWidth="1"/>
    <col min="8" max="8" width="11.5703125" customWidth="1"/>
    <col min="9" max="9" width="14.5703125" customWidth="1"/>
  </cols>
  <sheetData>
    <row r="1" spans="1:9" ht="21.6" thickBot="1" x14ac:dyDescent="0.45">
      <c r="A1" s="182" t="s">
        <v>24</v>
      </c>
      <c r="B1" s="1327" t="s">
        <v>0</v>
      </c>
      <c r="C1" s="1328"/>
      <c r="D1" s="1328"/>
      <c r="E1" s="1328"/>
      <c r="F1" s="1328"/>
      <c r="G1" s="1328"/>
      <c r="H1" s="1328"/>
      <c r="I1" s="1329"/>
    </row>
    <row r="2" spans="1:9" ht="17.45" customHeight="1" x14ac:dyDescent="0.25">
      <c r="A2" s="1330">
        <v>7</v>
      </c>
      <c r="B2" s="1332" t="s">
        <v>64</v>
      </c>
      <c r="C2" s="1333"/>
      <c r="D2" s="1333"/>
      <c r="E2" s="1333"/>
      <c r="F2" s="1333"/>
      <c r="G2" s="1333"/>
      <c r="H2" s="1333"/>
      <c r="I2" s="1334"/>
    </row>
    <row r="3" spans="1:9" ht="18" x14ac:dyDescent="0.25">
      <c r="A3" s="1330"/>
      <c r="B3" s="183" t="s">
        <v>2</v>
      </c>
      <c r="C3" s="184"/>
      <c r="D3" s="1335" t="s">
        <v>3</v>
      </c>
      <c r="E3" s="1335"/>
      <c r="F3" s="1335"/>
      <c r="G3" s="1335"/>
      <c r="H3" s="1335"/>
      <c r="I3" s="1336"/>
    </row>
    <row r="4" spans="1:9" ht="18.75" thickBot="1" x14ac:dyDescent="0.3">
      <c r="A4" s="1330"/>
      <c r="B4" s="185" t="s">
        <v>4</v>
      </c>
      <c r="C4" s="186"/>
      <c r="D4" s="1337" t="s">
        <v>75</v>
      </c>
      <c r="E4" s="1337"/>
      <c r="F4" s="1337"/>
      <c r="G4" s="1337"/>
      <c r="H4" s="1337"/>
      <c r="I4" s="1338"/>
    </row>
    <row r="5" spans="1:9" ht="21" thickBot="1" x14ac:dyDescent="0.35">
      <c r="A5" s="1331"/>
      <c r="B5" s="1339" t="s">
        <v>76</v>
      </c>
      <c r="C5" s="1340"/>
      <c r="D5" s="1340"/>
      <c r="E5" s="1341"/>
      <c r="F5" s="1340" t="s">
        <v>70</v>
      </c>
      <c r="G5" s="1340"/>
      <c r="H5" s="1340"/>
      <c r="I5" s="1342"/>
    </row>
    <row r="6" spans="1:9" s="67" customFormat="1" ht="13.15" x14ac:dyDescent="0.25">
      <c r="A6" s="187"/>
      <c r="B6" s="188" t="s">
        <v>9</v>
      </c>
      <c r="C6" s="189" t="s">
        <v>10</v>
      </c>
      <c r="D6" s="190" t="s">
        <v>13</v>
      </c>
      <c r="E6" s="191" t="s">
        <v>12</v>
      </c>
      <c r="F6" s="189">
        <v>326</v>
      </c>
      <c r="G6" s="190" t="s">
        <v>13</v>
      </c>
      <c r="H6" s="192" t="s">
        <v>10</v>
      </c>
      <c r="I6" s="193" t="s">
        <v>9</v>
      </c>
    </row>
    <row r="7" spans="1:9" s="84" customFormat="1" ht="26.45" x14ac:dyDescent="0.25">
      <c r="A7" s="194"/>
      <c r="B7" s="17" t="s">
        <v>3</v>
      </c>
      <c r="C7" s="195" t="s">
        <v>77</v>
      </c>
      <c r="D7" s="15" t="s">
        <v>48</v>
      </c>
      <c r="E7" s="168" t="s">
        <v>75</v>
      </c>
      <c r="F7" s="195" t="s">
        <v>75</v>
      </c>
      <c r="G7" s="15" t="s">
        <v>48</v>
      </c>
      <c r="H7" s="195" t="s">
        <v>77</v>
      </c>
      <c r="I7" s="16" t="s">
        <v>3</v>
      </c>
    </row>
    <row r="8" spans="1:9" s="106" customFormat="1" ht="15.75" thickBot="1" x14ac:dyDescent="0.3">
      <c r="A8" s="196"/>
      <c r="B8" s="1241" t="s">
        <v>78</v>
      </c>
      <c r="C8" s="1250"/>
      <c r="D8" s="1240">
        <v>2</v>
      </c>
      <c r="E8" s="1326" t="s">
        <v>79</v>
      </c>
      <c r="F8" s="1326" t="s">
        <v>79</v>
      </c>
      <c r="G8" s="1240">
        <v>2</v>
      </c>
      <c r="H8" s="197"/>
      <c r="I8" s="1308" t="s">
        <v>78</v>
      </c>
    </row>
    <row r="9" spans="1:9" s="106" customFormat="1" ht="15.75" thickBot="1" x14ac:dyDescent="0.3">
      <c r="A9" s="198" t="s">
        <v>22</v>
      </c>
      <c r="B9" s="1324"/>
      <c r="C9" s="1325"/>
      <c r="D9" s="1287"/>
      <c r="E9" s="1288"/>
      <c r="F9" s="1288"/>
      <c r="G9" s="1287"/>
      <c r="H9" s="131"/>
      <c r="I9" s="1309"/>
    </row>
    <row r="10" spans="1:9" s="106" customFormat="1" ht="15.6" x14ac:dyDescent="0.3">
      <c r="A10" s="118" t="s">
        <v>23</v>
      </c>
      <c r="B10" s="137">
        <v>0.25208333333333333</v>
      </c>
      <c r="C10" s="172">
        <v>0.25555555555555554</v>
      </c>
      <c r="D10" s="172">
        <v>0.26111111111111107</v>
      </c>
      <c r="E10" s="174">
        <v>0.27013888888888887</v>
      </c>
      <c r="F10" s="172">
        <v>0.27083333333333331</v>
      </c>
      <c r="G10" s="172">
        <v>0.27986111111111112</v>
      </c>
      <c r="H10" s="172">
        <v>0.28611111111111109</v>
      </c>
      <c r="I10" s="174">
        <v>0.29027777777777775</v>
      </c>
    </row>
    <row r="11" spans="1:9" s="106" customFormat="1" ht="15.6" x14ac:dyDescent="0.3">
      <c r="A11" s="118" t="s">
        <v>23</v>
      </c>
      <c r="B11" s="92">
        <v>0.29374999999999996</v>
      </c>
      <c r="C11" s="92">
        <v>0.29722222222222217</v>
      </c>
      <c r="D11" s="92">
        <v>0.3027777777777777</v>
      </c>
      <c r="E11" s="121">
        <v>0.3118055555555555</v>
      </c>
      <c r="F11" s="92">
        <v>0.31249999999999994</v>
      </c>
      <c r="G11" s="92">
        <v>0.32152777777777775</v>
      </c>
      <c r="H11" s="92">
        <v>0.32777777777777772</v>
      </c>
      <c r="I11" s="121">
        <v>0.33194444444444438</v>
      </c>
    </row>
    <row r="12" spans="1:9" s="106" customFormat="1" ht="15.6" x14ac:dyDescent="0.3">
      <c r="A12" s="118" t="s">
        <v>23</v>
      </c>
      <c r="B12" s="92">
        <v>0.33541666666666659</v>
      </c>
      <c r="C12" s="92">
        <v>0.3388888888888888</v>
      </c>
      <c r="D12" s="92">
        <v>0.34444444444444433</v>
      </c>
      <c r="E12" s="121">
        <v>0.35347222222222213</v>
      </c>
      <c r="F12" s="92">
        <v>0.35416666666666657</v>
      </c>
      <c r="G12" s="92">
        <v>0.36319444444444438</v>
      </c>
      <c r="H12" s="92">
        <v>0.36944444444444435</v>
      </c>
      <c r="I12" s="121">
        <v>0.37361111111111101</v>
      </c>
    </row>
    <row r="13" spans="1:9" s="106" customFormat="1" ht="15.6" x14ac:dyDescent="0.3">
      <c r="A13" s="118" t="s">
        <v>23</v>
      </c>
      <c r="B13" s="92">
        <v>0.37708333333333321</v>
      </c>
      <c r="C13" s="92">
        <v>0.38055555555555542</v>
      </c>
      <c r="D13" s="92">
        <v>0.38611111111111096</v>
      </c>
      <c r="E13" s="121">
        <v>0.39513888888888876</v>
      </c>
      <c r="F13" s="92">
        <v>0.3958333333333332</v>
      </c>
      <c r="G13" s="92">
        <v>0.40486111111111101</v>
      </c>
      <c r="H13" s="92">
        <v>0.41111111111111098</v>
      </c>
      <c r="I13" s="121">
        <v>0.41527777777777763</v>
      </c>
    </row>
    <row r="14" spans="1:9" s="106" customFormat="1" ht="15.6" x14ac:dyDescent="0.3">
      <c r="A14" s="118" t="s">
        <v>23</v>
      </c>
      <c r="B14" s="92">
        <v>0.41874999999999984</v>
      </c>
      <c r="C14" s="92">
        <v>0.42222222222222205</v>
      </c>
      <c r="D14" s="92">
        <v>0.42777777777777759</v>
      </c>
      <c r="E14" s="121">
        <v>0.43680555555555539</v>
      </c>
      <c r="F14" s="92">
        <v>0.43749999999999983</v>
      </c>
      <c r="G14" s="92">
        <v>0.44652777777777763</v>
      </c>
      <c r="H14" s="92">
        <v>0.45277777777777761</v>
      </c>
      <c r="I14" s="121">
        <v>0.45694444444444426</v>
      </c>
    </row>
    <row r="15" spans="1:9" s="106" customFormat="1" ht="15.6" x14ac:dyDescent="0.3">
      <c r="A15" s="118" t="s">
        <v>23</v>
      </c>
      <c r="B15" s="92">
        <v>0.46041666666666647</v>
      </c>
      <c r="C15" s="92">
        <v>0.46388888888888868</v>
      </c>
      <c r="D15" s="92">
        <v>0.46944444444444422</v>
      </c>
      <c r="E15" s="121">
        <v>0.47847222222222202</v>
      </c>
      <c r="F15" s="92">
        <v>0.47916666666666646</v>
      </c>
      <c r="G15" s="92">
        <v>0.48819444444444426</v>
      </c>
      <c r="H15" s="92">
        <v>0.49444444444444424</v>
      </c>
      <c r="I15" s="121">
        <v>0.49861111111111089</v>
      </c>
    </row>
    <row r="16" spans="1:9" s="106" customFormat="1" ht="15.6" x14ac:dyDescent="0.3">
      <c r="A16" s="118" t="s">
        <v>23</v>
      </c>
      <c r="B16" s="176">
        <v>0.5020833333333331</v>
      </c>
      <c r="C16" s="97">
        <v>0.50555555555555531</v>
      </c>
      <c r="D16" s="97">
        <v>0.51111111111111085</v>
      </c>
      <c r="E16" s="178">
        <v>0.5201388888888886</v>
      </c>
      <c r="F16" s="176">
        <v>0.52083333333333304</v>
      </c>
      <c r="G16" s="97">
        <v>0.52986111111111078</v>
      </c>
      <c r="H16" s="97">
        <v>0.53611111111111076</v>
      </c>
      <c r="I16" s="178">
        <v>0.54027777777777741</v>
      </c>
    </row>
    <row r="17" spans="1:9" s="106" customFormat="1" ht="15.6" x14ac:dyDescent="0.3">
      <c r="A17" s="118" t="s">
        <v>23</v>
      </c>
      <c r="B17" s="97">
        <v>4.3750000000000004E-2</v>
      </c>
      <c r="C17" s="97">
        <v>4.7222222222222221E-2</v>
      </c>
      <c r="D17" s="97">
        <v>5.2777777777777778E-2</v>
      </c>
      <c r="E17" s="178">
        <v>6.1805555555555558E-2</v>
      </c>
      <c r="F17" s="97">
        <v>6.25E-2</v>
      </c>
      <c r="G17" s="97">
        <v>7.1527777777777787E-2</v>
      </c>
      <c r="H17" s="97">
        <v>7.7777777777777779E-2</v>
      </c>
      <c r="I17" s="178">
        <v>8.1944444444444445E-2</v>
      </c>
    </row>
    <row r="18" spans="1:9" s="106" customFormat="1" ht="15.6" x14ac:dyDescent="0.3">
      <c r="A18" s="118" t="s">
        <v>23</v>
      </c>
      <c r="B18" s="97">
        <v>8.5416666666666655E-2</v>
      </c>
      <c r="C18" s="97">
        <v>8.8888888888888892E-2</v>
      </c>
      <c r="D18" s="97">
        <v>9.4444444444444442E-2</v>
      </c>
      <c r="E18" s="178">
        <v>0.10347222222222223</v>
      </c>
      <c r="F18" s="97">
        <v>0.10416666666666667</v>
      </c>
      <c r="G18" s="97">
        <v>0.11319444444444444</v>
      </c>
      <c r="H18" s="97">
        <v>0.11944444444444445</v>
      </c>
      <c r="I18" s="178">
        <v>0.12361111111111112</v>
      </c>
    </row>
    <row r="19" spans="1:9" s="106" customFormat="1" ht="15.6" x14ac:dyDescent="0.3">
      <c r="A19" s="118" t="s">
        <v>23</v>
      </c>
      <c r="B19" s="97">
        <v>0.12708333333333333</v>
      </c>
      <c r="C19" s="97">
        <v>0.13055555555555556</v>
      </c>
      <c r="D19" s="97">
        <v>0.1361111111111111</v>
      </c>
      <c r="E19" s="178">
        <v>0.1451388888888889</v>
      </c>
      <c r="F19" s="97">
        <v>0.14583333333333334</v>
      </c>
      <c r="G19" s="97">
        <v>0.15486111111111112</v>
      </c>
      <c r="H19" s="97">
        <v>0.16111111111111112</v>
      </c>
      <c r="I19" s="178">
        <v>0.16527777777777777</v>
      </c>
    </row>
    <row r="20" spans="1:9" s="106" customFormat="1" ht="15.6" x14ac:dyDescent="0.3">
      <c r="A20" s="118" t="s">
        <v>23</v>
      </c>
      <c r="B20" s="97">
        <v>0.16874999999999998</v>
      </c>
      <c r="C20" s="97">
        <v>0.17222222222222225</v>
      </c>
      <c r="D20" s="97">
        <v>0.17777777777777778</v>
      </c>
      <c r="E20" s="178">
        <v>0.18680555555555556</v>
      </c>
      <c r="F20" s="97">
        <v>0.1875</v>
      </c>
      <c r="G20" s="97">
        <v>0.19652777777777777</v>
      </c>
      <c r="H20" s="97">
        <v>0.20277777777777781</v>
      </c>
      <c r="I20" s="178">
        <v>0.20694444444444446</v>
      </c>
    </row>
    <row r="21" spans="1:9" s="106" customFormat="1" ht="15.6" x14ac:dyDescent="0.3">
      <c r="A21" s="118" t="s">
        <v>23</v>
      </c>
      <c r="B21" s="97">
        <v>0.21041666666666667</v>
      </c>
      <c r="C21" s="97">
        <v>0.21388888888888891</v>
      </c>
      <c r="D21" s="97">
        <v>0.21944444444444444</v>
      </c>
      <c r="E21" s="178">
        <v>0.22847222222222222</v>
      </c>
      <c r="F21" s="97">
        <v>0.22916666666666666</v>
      </c>
      <c r="G21" s="97">
        <v>0.23819444444444446</v>
      </c>
      <c r="H21" s="97">
        <v>0.24444444444444446</v>
      </c>
      <c r="I21" s="178">
        <v>0.24861111111111112</v>
      </c>
    </row>
    <row r="22" spans="1:9" s="106" customFormat="1" ht="15.6" x14ac:dyDescent="0.3">
      <c r="A22" s="118" t="s">
        <v>23</v>
      </c>
      <c r="B22" s="97">
        <v>0.25208333333333333</v>
      </c>
      <c r="C22" s="97">
        <v>0.25555555555555559</v>
      </c>
      <c r="D22" s="97">
        <v>0.26111111111111113</v>
      </c>
      <c r="E22" s="178">
        <v>0.27013888888888887</v>
      </c>
      <c r="F22" s="97">
        <v>0.27083333333333331</v>
      </c>
      <c r="G22" s="97">
        <v>0.27986111111111112</v>
      </c>
      <c r="H22" s="97">
        <v>0.28611111111111115</v>
      </c>
      <c r="I22" s="178">
        <v>0.2902777777777778</v>
      </c>
    </row>
    <row r="23" spans="1:9" s="106" customFormat="1" ht="16.149999999999999" thickBot="1" x14ac:dyDescent="0.35">
      <c r="A23" s="128" t="s">
        <v>23</v>
      </c>
      <c r="B23" s="103">
        <v>0.29375000000000001</v>
      </c>
      <c r="C23" s="103">
        <v>0.29722222222222222</v>
      </c>
      <c r="D23" s="103">
        <v>0.30277777777777776</v>
      </c>
      <c r="E23" s="181">
        <v>0.31180555555555556</v>
      </c>
      <c r="F23" s="103">
        <v>0.3125</v>
      </c>
      <c r="G23" s="103">
        <v>0.3215277777777778</v>
      </c>
      <c r="H23" s="103">
        <v>0.32777777777777778</v>
      </c>
      <c r="I23" s="181">
        <v>0.33194444444444443</v>
      </c>
    </row>
    <row r="24" spans="1:9" s="199" customFormat="1" ht="18" x14ac:dyDescent="0.25">
      <c r="B24"/>
      <c r="C24"/>
      <c r="D24"/>
      <c r="E24"/>
      <c r="F24"/>
      <c r="G24"/>
      <c r="H24"/>
      <c r="I24"/>
    </row>
    <row r="25" spans="1:9" s="199" customFormat="1" ht="18" x14ac:dyDescent="0.25">
      <c r="B25"/>
      <c r="C25"/>
      <c r="D25"/>
      <c r="E25"/>
      <c r="F25"/>
      <c r="G25"/>
      <c r="H25"/>
      <c r="I25"/>
    </row>
  </sheetData>
  <mergeCells count="14">
    <mergeCell ref="B1:I1"/>
    <mergeCell ref="A2:A5"/>
    <mergeCell ref="B2:I2"/>
    <mergeCell ref="D3:I3"/>
    <mergeCell ref="D4:I4"/>
    <mergeCell ref="B5:E5"/>
    <mergeCell ref="F5:I5"/>
    <mergeCell ref="I8:I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scale="7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topLeftCell="A25" zoomScale="60" zoomScaleNormal="100" workbookViewId="0">
      <selection activeCell="D7" sqref="D7"/>
    </sheetView>
  </sheetViews>
  <sheetFormatPr defaultRowHeight="29.45" customHeight="1" x14ac:dyDescent="0.25"/>
  <cols>
    <col min="1" max="1" width="9.85546875" customWidth="1"/>
    <col min="2" max="2" width="14.7109375" customWidth="1"/>
    <col min="3" max="3" width="17.28515625" customWidth="1"/>
    <col min="4" max="4" width="14.7109375" customWidth="1"/>
    <col min="5" max="5" width="17.140625" customWidth="1"/>
    <col min="6" max="6" width="14.7109375" customWidth="1"/>
    <col min="7" max="7" width="7.28515625" customWidth="1"/>
    <col min="8" max="8" width="18.140625" customWidth="1"/>
    <col min="9" max="9" width="14.7109375" customWidth="1"/>
    <col min="10" max="10" width="16.42578125" customWidth="1"/>
    <col min="11" max="11" width="14.7109375" customWidth="1"/>
    <col min="12" max="12" width="13.7109375" customWidth="1"/>
  </cols>
  <sheetData>
    <row r="1" spans="1:12" ht="29.45" customHeight="1" thickBot="1" x14ac:dyDescent="0.45">
      <c r="A1" s="182" t="s">
        <v>24</v>
      </c>
      <c r="B1" s="1343" t="s">
        <v>0</v>
      </c>
      <c r="C1" s="1344"/>
      <c r="D1" s="1344"/>
      <c r="E1" s="1344"/>
      <c r="F1" s="1344"/>
      <c r="G1" s="1344"/>
      <c r="H1" s="1344"/>
      <c r="I1" s="1344"/>
      <c r="J1" s="1344"/>
      <c r="K1" s="1344"/>
      <c r="L1" s="1345"/>
    </row>
    <row r="2" spans="1:12" ht="29.45" customHeight="1" thickBot="1" x14ac:dyDescent="0.3">
      <c r="A2" s="1346">
        <v>8</v>
      </c>
      <c r="B2" s="1332" t="s">
        <v>80</v>
      </c>
      <c r="C2" s="1333"/>
      <c r="D2" s="1333"/>
      <c r="E2" s="1348"/>
      <c r="F2" s="1348"/>
      <c r="G2" s="1348"/>
      <c r="H2" s="1348"/>
      <c r="I2" s="1348"/>
      <c r="J2" s="1348"/>
      <c r="K2" s="1348"/>
      <c r="L2" s="1334"/>
    </row>
    <row r="3" spans="1:12" ht="29.45" customHeight="1" x14ac:dyDescent="0.25">
      <c r="A3" s="1346"/>
      <c r="B3" s="183" t="s">
        <v>2</v>
      </c>
      <c r="C3" s="1349" t="s">
        <v>81</v>
      </c>
      <c r="D3" s="1349"/>
      <c r="E3" s="1350"/>
      <c r="F3" s="1351"/>
      <c r="G3" s="1351"/>
      <c r="H3" s="1351"/>
      <c r="I3" s="1351"/>
      <c r="J3" s="1351"/>
      <c r="K3" s="1352"/>
      <c r="L3" s="200"/>
    </row>
    <row r="4" spans="1:12" ht="29.45" customHeight="1" thickBot="1" x14ac:dyDescent="0.3">
      <c r="A4" s="1346"/>
      <c r="B4" s="185" t="s">
        <v>4</v>
      </c>
      <c r="C4" s="1356" t="s">
        <v>82</v>
      </c>
      <c r="D4" s="1357"/>
      <c r="E4" s="1353"/>
      <c r="F4" s="1354"/>
      <c r="G4" s="1354"/>
      <c r="H4" s="1354"/>
      <c r="I4" s="1354"/>
      <c r="J4" s="1354"/>
      <c r="K4" s="1355"/>
      <c r="L4" s="201"/>
    </row>
    <row r="5" spans="1:12" ht="29.45" customHeight="1" thickBot="1" x14ac:dyDescent="0.35">
      <c r="A5" s="1347"/>
      <c r="B5" s="1358" t="s">
        <v>83</v>
      </c>
      <c r="C5" s="1359"/>
      <c r="D5" s="1359"/>
      <c r="E5" s="1359"/>
      <c r="F5" s="1360"/>
      <c r="G5" s="1339" t="s">
        <v>84</v>
      </c>
      <c r="H5" s="1340"/>
      <c r="I5" s="1340"/>
      <c r="J5" s="1340"/>
      <c r="K5" s="1341"/>
      <c r="L5" s="202"/>
    </row>
    <row r="6" spans="1:12" s="67" customFormat="1" ht="29.45" customHeight="1" x14ac:dyDescent="0.25">
      <c r="A6" s="203"/>
      <c r="B6" s="204" t="s">
        <v>9</v>
      </c>
      <c r="C6" s="205" t="s">
        <v>10</v>
      </c>
      <c r="D6" s="205" t="s">
        <v>13</v>
      </c>
      <c r="E6" s="205" t="s">
        <v>12</v>
      </c>
      <c r="F6" s="206" t="s">
        <v>43</v>
      </c>
      <c r="G6" s="207"/>
      <c r="H6" s="208" t="s">
        <v>43</v>
      </c>
      <c r="I6" s="205" t="s">
        <v>12</v>
      </c>
      <c r="J6" s="205" t="s">
        <v>13</v>
      </c>
      <c r="K6" s="205" t="s">
        <v>10</v>
      </c>
      <c r="L6" s="209" t="s">
        <v>9</v>
      </c>
    </row>
    <row r="7" spans="1:12" s="67" customFormat="1" ht="29.45" customHeight="1" x14ac:dyDescent="0.25">
      <c r="A7" s="210"/>
      <c r="B7" s="211" t="s">
        <v>81</v>
      </c>
      <c r="C7" s="81" t="s">
        <v>58</v>
      </c>
      <c r="D7" s="81" t="s">
        <v>68</v>
      </c>
      <c r="E7" s="81" t="s">
        <v>85</v>
      </c>
      <c r="F7" s="82" t="s">
        <v>82</v>
      </c>
      <c r="G7" s="212"/>
      <c r="H7" s="213" t="s">
        <v>82</v>
      </c>
      <c r="I7" s="81" t="s">
        <v>85</v>
      </c>
      <c r="J7" s="81" t="s">
        <v>86</v>
      </c>
      <c r="K7" s="81" t="s">
        <v>58</v>
      </c>
      <c r="L7" s="83" t="s">
        <v>81</v>
      </c>
    </row>
    <row r="8" spans="1:12" ht="29.45" customHeight="1" thickBot="1" x14ac:dyDescent="0.35">
      <c r="A8" s="214" t="s">
        <v>22</v>
      </c>
      <c r="B8" s="215">
        <v>43</v>
      </c>
      <c r="C8" s="107" t="s">
        <v>87</v>
      </c>
      <c r="D8" s="107" t="s">
        <v>88</v>
      </c>
      <c r="E8" s="107">
        <v>39</v>
      </c>
      <c r="F8" s="216"/>
      <c r="G8" s="217"/>
      <c r="H8" s="215"/>
      <c r="I8" s="107">
        <v>39</v>
      </c>
      <c r="J8" s="107" t="s">
        <v>88</v>
      </c>
      <c r="K8" s="107" t="s">
        <v>87</v>
      </c>
      <c r="L8" s="216">
        <v>43</v>
      </c>
    </row>
    <row r="9" spans="1:12" ht="29.45" customHeight="1" x14ac:dyDescent="0.3">
      <c r="A9" s="218"/>
      <c r="B9" s="219"/>
      <c r="C9" s="219"/>
      <c r="D9" s="219"/>
      <c r="E9" s="219"/>
      <c r="F9" s="220"/>
      <c r="G9" s="221" t="s">
        <v>23</v>
      </c>
      <c r="H9" s="222">
        <v>0.24305555555555555</v>
      </c>
      <c r="I9" s="219">
        <v>0.24722222222222223</v>
      </c>
      <c r="J9" s="219">
        <v>0.25694444444444448</v>
      </c>
      <c r="K9" s="219">
        <v>0.26458333333333334</v>
      </c>
      <c r="L9" s="223">
        <v>0.27083333333333331</v>
      </c>
    </row>
    <row r="10" spans="1:12" ht="29.45" customHeight="1" thickBot="1" x14ac:dyDescent="0.35">
      <c r="A10" s="218"/>
      <c r="B10" s="224"/>
      <c r="C10" s="224"/>
      <c r="D10" s="224"/>
      <c r="E10" s="224"/>
      <c r="F10" s="225"/>
      <c r="G10" s="221" t="s">
        <v>23</v>
      </c>
      <c r="H10" s="226">
        <v>0.2638888888888889</v>
      </c>
      <c r="I10" s="227">
        <v>0.26805555555555555</v>
      </c>
      <c r="J10" s="227">
        <v>0.27777777777777779</v>
      </c>
      <c r="K10" s="227">
        <v>0.28541666666666665</v>
      </c>
      <c r="L10" s="228">
        <v>0.29166666666666663</v>
      </c>
    </row>
    <row r="11" spans="1:12" ht="29.45" customHeight="1" x14ac:dyDescent="0.3">
      <c r="A11" s="218" t="s">
        <v>23</v>
      </c>
      <c r="B11" s="229">
        <v>0.25347222222222221</v>
      </c>
      <c r="C11" s="219">
        <v>0.26041666666666663</v>
      </c>
      <c r="D11" s="219">
        <v>0.26666666666666661</v>
      </c>
      <c r="E11" s="219">
        <v>0.27569444444444441</v>
      </c>
      <c r="F11" s="220">
        <v>0.28194444444444439</v>
      </c>
      <c r="G11" s="221" t="s">
        <v>23</v>
      </c>
      <c r="H11" s="230">
        <v>0.28472222222222215</v>
      </c>
      <c r="I11" s="227">
        <v>0.28888888888888881</v>
      </c>
      <c r="J11" s="227">
        <v>0.29861111111111105</v>
      </c>
      <c r="K11" s="227">
        <v>0.30624999999999991</v>
      </c>
      <c r="L11" s="228">
        <v>0.31249999999999989</v>
      </c>
    </row>
    <row r="12" spans="1:12" ht="29.45" customHeight="1" x14ac:dyDescent="0.3">
      <c r="A12" s="218" t="s">
        <v>89</v>
      </c>
      <c r="B12" s="231">
        <v>0.27430555555555552</v>
      </c>
      <c r="C12" s="227">
        <v>0.28124999999999994</v>
      </c>
      <c r="D12" s="227">
        <v>0.28749999999999992</v>
      </c>
      <c r="E12" s="227">
        <v>0.29652777777777772</v>
      </c>
      <c r="F12" s="232">
        <v>0.3027777777777777</v>
      </c>
      <c r="G12" s="221" t="s">
        <v>89</v>
      </c>
      <c r="H12" s="230">
        <v>0.30555555555555547</v>
      </c>
      <c r="I12" s="227">
        <v>0.30972222222222212</v>
      </c>
      <c r="J12" s="227">
        <v>0.31944444444444436</v>
      </c>
      <c r="K12" s="227">
        <v>0.32708333333333323</v>
      </c>
      <c r="L12" s="228">
        <v>0.3333333333333332</v>
      </c>
    </row>
    <row r="13" spans="1:12" ht="29.45" customHeight="1" x14ac:dyDescent="0.3">
      <c r="A13" s="218" t="s">
        <v>23</v>
      </c>
      <c r="B13" s="231">
        <v>0.29513888888888884</v>
      </c>
      <c r="C13" s="227">
        <v>0.30208333333333326</v>
      </c>
      <c r="D13" s="227">
        <v>0.30833333333333324</v>
      </c>
      <c r="E13" s="227">
        <v>0.31736111111111104</v>
      </c>
      <c r="F13" s="232">
        <v>0.32361111111111102</v>
      </c>
      <c r="G13" s="221" t="s">
        <v>23</v>
      </c>
      <c r="H13" s="230">
        <v>0.32638888888888878</v>
      </c>
      <c r="I13" s="227">
        <v>0.33055555555555544</v>
      </c>
      <c r="J13" s="227">
        <v>0.34027777777777768</v>
      </c>
      <c r="K13" s="227">
        <v>0.34791666666666654</v>
      </c>
      <c r="L13" s="228">
        <v>0.35416666666666652</v>
      </c>
    </row>
    <row r="14" spans="1:12" ht="29.45" customHeight="1" x14ac:dyDescent="0.3">
      <c r="A14" s="218" t="s">
        <v>23</v>
      </c>
      <c r="B14" s="231">
        <v>0.3159722222222221</v>
      </c>
      <c r="C14" s="227">
        <v>0.32291666666666652</v>
      </c>
      <c r="D14" s="227">
        <v>0.3291666666666665</v>
      </c>
      <c r="E14" s="227">
        <v>0.3381944444444443</v>
      </c>
      <c r="F14" s="232">
        <v>0.34444444444444428</v>
      </c>
      <c r="G14" s="221" t="s">
        <v>23</v>
      </c>
      <c r="H14" s="230">
        <v>0.34722222222222204</v>
      </c>
      <c r="I14" s="227">
        <v>0.3513888888888887</v>
      </c>
      <c r="J14" s="227">
        <v>0.36111111111111094</v>
      </c>
      <c r="K14" s="227">
        <v>0.3687499999999998</v>
      </c>
      <c r="L14" s="228">
        <v>0.37499999999999978</v>
      </c>
    </row>
    <row r="15" spans="1:12" ht="29.45" customHeight="1" x14ac:dyDescent="0.3">
      <c r="A15" s="233" t="s">
        <v>89</v>
      </c>
      <c r="B15" s="234">
        <v>0.33680555555555541</v>
      </c>
      <c r="C15" s="235">
        <v>0.34374999999999983</v>
      </c>
      <c r="D15" s="235">
        <v>0.34999999999999981</v>
      </c>
      <c r="E15" s="235">
        <v>0.35902777777777761</v>
      </c>
      <c r="F15" s="236">
        <v>0.36527777777777759</v>
      </c>
      <c r="G15" s="237" t="s">
        <v>89</v>
      </c>
      <c r="H15" s="238">
        <v>0.36805555555555536</v>
      </c>
      <c r="I15" s="235">
        <v>0.37222222222222201</v>
      </c>
      <c r="J15" s="235">
        <v>0.38194444444444425</v>
      </c>
      <c r="K15" s="235">
        <v>0.38958333333333311</v>
      </c>
      <c r="L15" s="239">
        <v>0.39583333333333309</v>
      </c>
    </row>
    <row r="16" spans="1:12" ht="29.45" customHeight="1" x14ac:dyDescent="0.3">
      <c r="A16" s="218" t="s">
        <v>23</v>
      </c>
      <c r="B16" s="231">
        <v>0.35763888888888873</v>
      </c>
      <c r="C16" s="227">
        <v>0.36458333333333315</v>
      </c>
      <c r="D16" s="227">
        <v>0.37083333333333313</v>
      </c>
      <c r="E16" s="227">
        <v>0.37986111111111093</v>
      </c>
      <c r="F16" s="232">
        <v>0.38611111111111091</v>
      </c>
      <c r="G16" s="221" t="s">
        <v>23</v>
      </c>
      <c r="H16" s="230">
        <v>0.38888888888888867</v>
      </c>
      <c r="I16" s="227">
        <v>0.39305555555555532</v>
      </c>
      <c r="J16" s="227">
        <v>0.40277777777777757</v>
      </c>
      <c r="K16" s="227">
        <v>0.41041666666666643</v>
      </c>
      <c r="L16" s="228">
        <v>0.41666666666666641</v>
      </c>
    </row>
    <row r="17" spans="1:12" ht="29.45" customHeight="1" x14ac:dyDescent="0.3">
      <c r="A17" s="218" t="s">
        <v>23</v>
      </c>
      <c r="B17" s="231">
        <v>0.37847222222222199</v>
      </c>
      <c r="C17" s="227">
        <v>0.38541666666666641</v>
      </c>
      <c r="D17" s="227">
        <v>0.39166666666666639</v>
      </c>
      <c r="E17" s="227">
        <v>0.40069444444444419</v>
      </c>
      <c r="F17" s="232">
        <v>0.40694444444444416</v>
      </c>
      <c r="G17" s="221" t="s">
        <v>23</v>
      </c>
      <c r="H17" s="230">
        <v>0.40972222222222193</v>
      </c>
      <c r="I17" s="227">
        <v>0.41388888888888858</v>
      </c>
      <c r="J17" s="227">
        <v>0.42361111111111083</v>
      </c>
      <c r="K17" s="227">
        <v>0.43124999999999969</v>
      </c>
      <c r="L17" s="228">
        <v>0.43749999999999967</v>
      </c>
    </row>
    <row r="18" spans="1:12" ht="29.45" customHeight="1" x14ac:dyDescent="0.3">
      <c r="A18" s="233" t="s">
        <v>89</v>
      </c>
      <c r="B18" s="234">
        <v>0.3993055555555553</v>
      </c>
      <c r="C18" s="235">
        <v>0.40624999999999972</v>
      </c>
      <c r="D18" s="235">
        <v>0.4124999999999997</v>
      </c>
      <c r="E18" s="235">
        <v>0.4215277777777775</v>
      </c>
      <c r="F18" s="236">
        <v>0.42777777777777748</v>
      </c>
      <c r="G18" s="240" t="s">
        <v>90</v>
      </c>
      <c r="H18" s="241">
        <v>0.43055555555555525</v>
      </c>
      <c r="I18" s="242">
        <v>0.4347222222222219</v>
      </c>
      <c r="J18" s="242">
        <v>0.44444444444444414</v>
      </c>
      <c r="K18" s="242">
        <v>0.452083333333333</v>
      </c>
      <c r="L18" s="243">
        <v>0.45833333333333298</v>
      </c>
    </row>
    <row r="19" spans="1:12" ht="29.45" customHeight="1" x14ac:dyDescent="0.3">
      <c r="A19" s="218" t="s">
        <v>23</v>
      </c>
      <c r="B19" s="231">
        <v>0.42013888888888862</v>
      </c>
      <c r="C19" s="227">
        <v>0.42708333333333304</v>
      </c>
      <c r="D19" s="227">
        <v>0.43333333333333302</v>
      </c>
      <c r="E19" s="227">
        <v>0.44236111111111082</v>
      </c>
      <c r="F19" s="232">
        <v>0.44861111111111079</v>
      </c>
      <c r="G19" s="221" t="s">
        <v>23</v>
      </c>
      <c r="H19" s="230">
        <v>0.45138888888888856</v>
      </c>
      <c r="I19" s="227">
        <v>0.45555555555555521</v>
      </c>
      <c r="J19" s="227">
        <v>0.46527777777777746</v>
      </c>
      <c r="K19" s="227">
        <v>0.47291666666666632</v>
      </c>
      <c r="L19" s="228">
        <v>0.4791666666666663</v>
      </c>
    </row>
    <row r="20" spans="1:12" ht="29.45" customHeight="1" x14ac:dyDescent="0.3">
      <c r="A20" s="218" t="s">
        <v>23</v>
      </c>
      <c r="B20" s="231">
        <v>0.44097222222222188</v>
      </c>
      <c r="C20" s="227">
        <v>0.4479166666666663</v>
      </c>
      <c r="D20" s="227">
        <v>0.45416666666666627</v>
      </c>
      <c r="E20" s="227">
        <v>0.46319444444444408</v>
      </c>
      <c r="F20" s="232">
        <v>0.46944444444444405</v>
      </c>
      <c r="G20" s="221" t="s">
        <v>23</v>
      </c>
      <c r="H20" s="230">
        <v>0.47222222222222182</v>
      </c>
      <c r="I20" s="227">
        <v>0.47638888888888847</v>
      </c>
      <c r="J20" s="227">
        <v>0.48611111111111072</v>
      </c>
      <c r="K20" s="227">
        <v>0.49374999999999958</v>
      </c>
      <c r="L20" s="228">
        <v>0.49999999999999956</v>
      </c>
    </row>
    <row r="21" spans="1:12" ht="29.45" customHeight="1" x14ac:dyDescent="0.3">
      <c r="A21" s="244" t="s">
        <v>90</v>
      </c>
      <c r="B21" s="245">
        <v>0.46180555555555519</v>
      </c>
      <c r="C21" s="242">
        <v>0.46874999999999961</v>
      </c>
      <c r="D21" s="242">
        <v>0.47499999999999959</v>
      </c>
      <c r="E21" s="242">
        <v>0.48402777777777739</v>
      </c>
      <c r="F21" s="246">
        <v>0.49027777777777737</v>
      </c>
      <c r="G21" s="240" t="s">
        <v>90</v>
      </c>
      <c r="H21" s="241">
        <v>0.49305555555555514</v>
      </c>
      <c r="I21" s="242">
        <v>0.49722222222222179</v>
      </c>
      <c r="J21" s="247">
        <v>0.50694444444444398</v>
      </c>
      <c r="K21" s="248">
        <v>0.51458333333333284</v>
      </c>
      <c r="L21" s="244">
        <v>0.52083333333333282</v>
      </c>
    </row>
    <row r="22" spans="1:12" ht="29.45" customHeight="1" x14ac:dyDescent="0.3">
      <c r="A22" s="218" t="s">
        <v>23</v>
      </c>
      <c r="B22" s="231">
        <v>0.48263888888888851</v>
      </c>
      <c r="C22" s="227">
        <v>0.48958333333333293</v>
      </c>
      <c r="D22" s="227">
        <v>0.4958333333333329</v>
      </c>
      <c r="E22" s="227">
        <v>0.50486111111111065</v>
      </c>
      <c r="F22" s="249">
        <v>0.51111111111111063</v>
      </c>
      <c r="G22" s="221" t="s">
        <v>23</v>
      </c>
      <c r="H22" s="226">
        <v>0.5138888888888884</v>
      </c>
      <c r="I22" s="250">
        <v>0.51805555555555505</v>
      </c>
      <c r="J22" s="250">
        <v>0.52777777777777724</v>
      </c>
      <c r="K22" s="250">
        <v>0.5354166666666661</v>
      </c>
      <c r="L22" s="218">
        <v>4.1666666666666664E-2</v>
      </c>
    </row>
    <row r="23" spans="1:12" ht="29.45" customHeight="1" x14ac:dyDescent="0.3">
      <c r="A23" s="218" t="s">
        <v>23</v>
      </c>
      <c r="B23" s="251">
        <v>0.50347222222222177</v>
      </c>
      <c r="C23" s="250">
        <v>0.51041666666666619</v>
      </c>
      <c r="D23" s="250">
        <v>0.51666666666666616</v>
      </c>
      <c r="E23" s="250">
        <v>0.52569444444444391</v>
      </c>
      <c r="F23" s="249">
        <v>0.53194444444444389</v>
      </c>
      <c r="G23" s="221" t="s">
        <v>23</v>
      </c>
      <c r="H23" s="226">
        <v>0.53472222222222165</v>
      </c>
      <c r="I23" s="250">
        <v>0.53888888888888831</v>
      </c>
      <c r="J23" s="250">
        <v>4.8611111111111112E-2</v>
      </c>
      <c r="K23" s="250">
        <v>5.6250000000000001E-2</v>
      </c>
      <c r="L23" s="218">
        <v>6.25E-2</v>
      </c>
    </row>
    <row r="24" spans="1:12" ht="29.45" customHeight="1" x14ac:dyDescent="0.3">
      <c r="A24" s="244" t="s">
        <v>90</v>
      </c>
      <c r="B24" s="252">
        <v>0.52430555555555503</v>
      </c>
      <c r="C24" s="248">
        <v>0.53124999999999944</v>
      </c>
      <c r="D24" s="248">
        <v>0.53749999999999942</v>
      </c>
      <c r="E24" s="248">
        <v>4.6527777777777779E-2</v>
      </c>
      <c r="F24" s="253">
        <v>5.2777777777777778E-2</v>
      </c>
      <c r="G24" s="240" t="s">
        <v>90</v>
      </c>
      <c r="H24" s="254">
        <v>5.5555555555555552E-2</v>
      </c>
      <c r="I24" s="248">
        <v>5.9722222222222225E-2</v>
      </c>
      <c r="J24" s="248">
        <v>6.9444444444444434E-2</v>
      </c>
      <c r="K24" s="248">
        <v>7.7083333333333337E-2</v>
      </c>
      <c r="L24" s="244">
        <v>8.3333333333333329E-2</v>
      </c>
    </row>
    <row r="25" spans="1:12" ht="29.45" customHeight="1" x14ac:dyDescent="0.3">
      <c r="A25" s="218" t="s">
        <v>23</v>
      </c>
      <c r="B25" s="255">
        <v>4.5138888888888888E-2</v>
      </c>
      <c r="C25" s="250">
        <v>5.2083333333333336E-2</v>
      </c>
      <c r="D25" s="250">
        <v>5.8333333333333327E-2</v>
      </c>
      <c r="E25" s="250">
        <v>6.7361111111111108E-2</v>
      </c>
      <c r="F25" s="249">
        <v>7.3611111111111113E-2</v>
      </c>
      <c r="G25" s="221" t="s">
        <v>23</v>
      </c>
      <c r="H25" s="226">
        <v>7.6388888888888895E-2</v>
      </c>
      <c r="I25" s="250">
        <v>8.0555555555555561E-2</v>
      </c>
      <c r="J25" s="250">
        <v>9.0277777777777776E-2</v>
      </c>
      <c r="K25" s="250">
        <v>9.7916666666666666E-2</v>
      </c>
      <c r="L25" s="218">
        <v>0.10416666666666667</v>
      </c>
    </row>
    <row r="26" spans="1:12" ht="29.45" customHeight="1" x14ac:dyDescent="0.25">
      <c r="A26" s="218" t="s">
        <v>23</v>
      </c>
      <c r="B26" s="255">
        <v>6.5972222222222224E-2</v>
      </c>
      <c r="C26" s="250">
        <v>7.2916666666666671E-2</v>
      </c>
      <c r="D26" s="250">
        <v>7.9166666666666663E-2</v>
      </c>
      <c r="E26" s="250">
        <v>8.819444444444445E-2</v>
      </c>
      <c r="F26" s="249">
        <v>9.4444444444444442E-2</v>
      </c>
      <c r="G26" s="221" t="s">
        <v>23</v>
      </c>
      <c r="H26" s="226">
        <v>9.7222222222222224E-2</v>
      </c>
      <c r="I26" s="250">
        <v>0.1013888888888889</v>
      </c>
      <c r="J26" s="250">
        <v>0.1111111111111111</v>
      </c>
      <c r="K26" s="250">
        <v>0.11875000000000001</v>
      </c>
      <c r="L26" s="218">
        <v>0.125</v>
      </c>
    </row>
    <row r="27" spans="1:12" ht="29.45" customHeight="1" x14ac:dyDescent="0.25">
      <c r="A27" s="244" t="s">
        <v>90</v>
      </c>
      <c r="B27" s="252">
        <v>8.6805555555555566E-2</v>
      </c>
      <c r="C27" s="248">
        <v>9.375E-2</v>
      </c>
      <c r="D27" s="248">
        <v>9.9999999999999992E-2</v>
      </c>
      <c r="E27" s="248">
        <v>0.10902777777777778</v>
      </c>
      <c r="F27" s="253">
        <v>0.11527777777777777</v>
      </c>
      <c r="G27" s="240" t="s">
        <v>90</v>
      </c>
      <c r="H27" s="254">
        <v>0.11805555555555557</v>
      </c>
      <c r="I27" s="248">
        <v>0.12222222222222223</v>
      </c>
      <c r="J27" s="248">
        <v>0.13194444444444445</v>
      </c>
      <c r="K27" s="248">
        <v>0.13958333333333334</v>
      </c>
      <c r="L27" s="244">
        <v>0.14583333333333334</v>
      </c>
    </row>
    <row r="28" spans="1:12" ht="29.45" customHeight="1" x14ac:dyDescent="0.25">
      <c r="A28" s="218" t="s">
        <v>23</v>
      </c>
      <c r="B28" s="255">
        <v>0.1076388888888889</v>
      </c>
      <c r="C28" s="250">
        <v>0.11458333333333333</v>
      </c>
      <c r="D28" s="250">
        <v>0.12083333333333333</v>
      </c>
      <c r="E28" s="250">
        <v>0.12986111111111112</v>
      </c>
      <c r="F28" s="249">
        <v>0.1361111111111111</v>
      </c>
      <c r="G28" s="221" t="s">
        <v>23</v>
      </c>
      <c r="H28" s="226">
        <v>0.1388888888888889</v>
      </c>
      <c r="I28" s="250">
        <v>0.14305555555555557</v>
      </c>
      <c r="J28" s="250">
        <v>0.15277777777777776</v>
      </c>
      <c r="K28" s="250">
        <v>0.16041666666666668</v>
      </c>
      <c r="L28" s="218">
        <v>0.16666666666666666</v>
      </c>
    </row>
    <row r="29" spans="1:12" ht="29.45" customHeight="1" x14ac:dyDescent="0.25">
      <c r="A29" s="218" t="s">
        <v>23</v>
      </c>
      <c r="B29" s="255">
        <v>0.12847222222222224</v>
      </c>
      <c r="C29" s="250">
        <v>0.13541666666666666</v>
      </c>
      <c r="D29" s="250">
        <v>0.14166666666666666</v>
      </c>
      <c r="E29" s="250">
        <v>0.15069444444444444</v>
      </c>
      <c r="F29" s="249">
        <v>0.15694444444444444</v>
      </c>
      <c r="G29" s="221" t="s">
        <v>23</v>
      </c>
      <c r="H29" s="226">
        <v>0.15972222222222224</v>
      </c>
      <c r="I29" s="250">
        <v>0.16388888888888889</v>
      </c>
      <c r="J29" s="250">
        <v>0.17361111111111113</v>
      </c>
      <c r="K29" s="250">
        <v>0.18124999999999999</v>
      </c>
      <c r="L29" s="218">
        <v>0.1875</v>
      </c>
    </row>
    <row r="30" spans="1:12" ht="29.45" customHeight="1" x14ac:dyDescent="0.25">
      <c r="A30" s="244" t="s">
        <v>90</v>
      </c>
      <c r="B30" s="252">
        <v>0.14930555555555555</v>
      </c>
      <c r="C30" s="248">
        <v>0.15625</v>
      </c>
      <c r="D30" s="248">
        <v>0.16250000000000001</v>
      </c>
      <c r="E30" s="248">
        <v>0.17152777777777775</v>
      </c>
      <c r="F30" s="253">
        <v>0.17777777777777778</v>
      </c>
      <c r="G30" s="240" t="s">
        <v>90</v>
      </c>
      <c r="H30" s="254">
        <v>0.18055555555555555</v>
      </c>
      <c r="I30" s="248">
        <v>0.18472222222222223</v>
      </c>
      <c r="J30" s="248">
        <v>0.19444444444444445</v>
      </c>
      <c r="K30" s="248">
        <v>0.20208333333333331</v>
      </c>
      <c r="L30" s="244">
        <v>0.20833333333333334</v>
      </c>
    </row>
    <row r="31" spans="1:12" ht="29.45" customHeight="1" x14ac:dyDescent="0.25">
      <c r="A31" s="218" t="s">
        <v>23</v>
      </c>
      <c r="B31" s="255">
        <v>0.17013888888888887</v>
      </c>
      <c r="C31" s="250">
        <v>0.17708333333333334</v>
      </c>
      <c r="D31" s="250">
        <v>0.18333333333333335</v>
      </c>
      <c r="E31" s="250">
        <v>0.19236111111111112</v>
      </c>
      <c r="F31" s="249">
        <v>0.1986111111111111</v>
      </c>
      <c r="G31" s="221" t="s">
        <v>23</v>
      </c>
      <c r="H31" s="226">
        <v>0.20138888888888887</v>
      </c>
      <c r="I31" s="250">
        <v>0.20555555555555557</v>
      </c>
      <c r="J31" s="250">
        <v>0.21527777777777779</v>
      </c>
      <c r="K31" s="250">
        <v>0.22291666666666665</v>
      </c>
      <c r="L31" s="218">
        <v>0.22916666666666666</v>
      </c>
    </row>
    <row r="32" spans="1:12" ht="29.45" customHeight="1" x14ac:dyDescent="0.25">
      <c r="A32" s="218" t="s">
        <v>23</v>
      </c>
      <c r="B32" s="255">
        <v>0.19097222222222221</v>
      </c>
      <c r="C32" s="250">
        <v>0.19791666666666666</v>
      </c>
      <c r="D32" s="250">
        <v>0.20416666666666669</v>
      </c>
      <c r="E32" s="250">
        <v>0.21319444444444444</v>
      </c>
      <c r="F32" s="249">
        <v>0.21944444444444444</v>
      </c>
      <c r="G32" s="221" t="s">
        <v>23</v>
      </c>
      <c r="H32" s="226">
        <v>0.22222222222222221</v>
      </c>
      <c r="I32" s="250">
        <v>0.22638888888888889</v>
      </c>
      <c r="J32" s="250">
        <v>0.23611111111111113</v>
      </c>
      <c r="K32" s="250">
        <v>0.24374999999999999</v>
      </c>
      <c r="L32" s="218">
        <v>0.25</v>
      </c>
    </row>
    <row r="33" spans="1:12" ht="29.45" customHeight="1" x14ac:dyDescent="0.25">
      <c r="A33" s="244" t="s">
        <v>90</v>
      </c>
      <c r="B33" s="252">
        <v>0.21180555555555555</v>
      </c>
      <c r="C33" s="248">
        <v>0.21875</v>
      </c>
      <c r="D33" s="248">
        <v>0.22500000000000001</v>
      </c>
      <c r="E33" s="248">
        <v>0.23402777777777781</v>
      </c>
      <c r="F33" s="253">
        <v>0.24027777777777778</v>
      </c>
      <c r="G33" s="237" t="s">
        <v>89</v>
      </c>
      <c r="H33" s="256">
        <v>0.24305555555555555</v>
      </c>
      <c r="I33" s="257">
        <v>0.24722222222222223</v>
      </c>
      <c r="J33" s="257">
        <v>0.25694444444444448</v>
      </c>
      <c r="K33" s="257">
        <v>0.26458333333333334</v>
      </c>
      <c r="L33" s="233">
        <v>0.27083333333333331</v>
      </c>
    </row>
    <row r="34" spans="1:12" ht="29.45" customHeight="1" x14ac:dyDescent="0.25">
      <c r="A34" s="218" t="s">
        <v>23</v>
      </c>
      <c r="B34" s="255">
        <v>0.23263888888888887</v>
      </c>
      <c r="C34" s="250">
        <v>0.23958333333333334</v>
      </c>
      <c r="D34" s="250">
        <v>0.24583333333333335</v>
      </c>
      <c r="E34" s="250">
        <v>0.25486111111111109</v>
      </c>
      <c r="F34" s="249">
        <v>0.26111111111111113</v>
      </c>
      <c r="G34" s="221" t="s">
        <v>23</v>
      </c>
      <c r="H34" s="226">
        <v>0.2638888888888889</v>
      </c>
      <c r="I34" s="250">
        <v>0.26805555555555555</v>
      </c>
      <c r="J34" s="250">
        <v>0.27777777777777779</v>
      </c>
      <c r="K34" s="250">
        <v>0.28541666666666665</v>
      </c>
      <c r="L34" s="218">
        <v>0.29166666666666669</v>
      </c>
    </row>
    <row r="35" spans="1:12" ht="29.45" customHeight="1" x14ac:dyDescent="0.25">
      <c r="A35" s="218" t="s">
        <v>23</v>
      </c>
      <c r="B35" s="255">
        <v>0.25347222222222221</v>
      </c>
      <c r="C35" s="250">
        <v>0.26041666666666669</v>
      </c>
      <c r="D35" s="250">
        <v>0.26666666666666666</v>
      </c>
      <c r="E35" s="250">
        <v>0.27569444444444446</v>
      </c>
      <c r="F35" s="249">
        <v>0.28194444444444444</v>
      </c>
      <c r="G35" s="221" t="s">
        <v>23</v>
      </c>
      <c r="H35" s="226">
        <v>0.28472222222222221</v>
      </c>
      <c r="I35" s="250">
        <v>0.28888888888888892</v>
      </c>
      <c r="J35" s="250">
        <v>0.2986111111111111</v>
      </c>
      <c r="K35" s="250">
        <v>0.30624999999999997</v>
      </c>
      <c r="L35" s="218">
        <v>0.3125</v>
      </c>
    </row>
    <row r="36" spans="1:12" ht="29.45" customHeight="1" x14ac:dyDescent="0.25">
      <c r="A36" s="218" t="s">
        <v>23</v>
      </c>
      <c r="B36" s="255">
        <v>0.27430555555555552</v>
      </c>
      <c r="C36" s="250">
        <v>0.28125</v>
      </c>
      <c r="D36" s="250">
        <v>0.28750000000000003</v>
      </c>
      <c r="E36" s="250">
        <v>0.29652777777777778</v>
      </c>
      <c r="F36" s="249">
        <v>0.30277777777777776</v>
      </c>
      <c r="G36" s="221" t="s">
        <v>23</v>
      </c>
      <c r="H36" s="226">
        <v>0.30555555555555552</v>
      </c>
      <c r="I36" s="250">
        <v>0.30972222222222223</v>
      </c>
      <c r="J36" s="250">
        <v>0.31944444444444448</v>
      </c>
      <c r="K36" s="250">
        <v>0.32708333333333334</v>
      </c>
      <c r="L36" s="218">
        <v>0.33333333333333331</v>
      </c>
    </row>
    <row r="37" spans="1:12" ht="29.45" customHeight="1" thickBot="1" x14ac:dyDescent="0.3">
      <c r="A37" s="258" t="s">
        <v>23</v>
      </c>
      <c r="B37" s="255">
        <v>0.2951388888888889</v>
      </c>
      <c r="C37" s="250">
        <v>0.30208333333333331</v>
      </c>
      <c r="D37" s="250">
        <v>0.30833333333333335</v>
      </c>
      <c r="E37" s="250">
        <v>0.31736111111111115</v>
      </c>
      <c r="F37" s="249">
        <v>0.32361111111111113</v>
      </c>
      <c r="G37" s="259" t="s">
        <v>23</v>
      </c>
      <c r="H37" s="226">
        <v>0.3263888888888889</v>
      </c>
      <c r="I37" s="250">
        <v>0.33055555555555555</v>
      </c>
      <c r="J37" s="250">
        <v>0.34027777777777773</v>
      </c>
      <c r="K37" s="250">
        <v>0.34791666666666665</v>
      </c>
      <c r="L37" s="260">
        <v>0.35416666666666669</v>
      </c>
    </row>
    <row r="38" spans="1:12" ht="29.45" customHeight="1" x14ac:dyDescent="0.25">
      <c r="A38" s="218" t="s">
        <v>23</v>
      </c>
      <c r="B38" s="255">
        <v>0.33680555555555558</v>
      </c>
      <c r="C38" s="250">
        <v>0.34375</v>
      </c>
      <c r="D38" s="250">
        <v>0.35000000000000003</v>
      </c>
      <c r="E38" s="250">
        <v>0.35902777777777778</v>
      </c>
      <c r="F38" s="249">
        <v>0.36527777777777781</v>
      </c>
      <c r="G38" s="221" t="s">
        <v>23</v>
      </c>
      <c r="H38" s="226">
        <v>0.36805555555555558</v>
      </c>
      <c r="I38" s="250">
        <v>0.37222222222222223</v>
      </c>
      <c r="J38" s="250">
        <v>0.38194444444444442</v>
      </c>
      <c r="K38" s="250">
        <v>0.38958333333333334</v>
      </c>
      <c r="L38" s="218">
        <v>0.39583333333333331</v>
      </c>
    </row>
    <row r="39" spans="1:12" ht="29.45" customHeight="1" x14ac:dyDescent="0.25">
      <c r="A39" s="218" t="s">
        <v>23</v>
      </c>
      <c r="B39" s="261">
        <v>0.36805555555555558</v>
      </c>
      <c r="C39" s="250">
        <v>0.375</v>
      </c>
      <c r="D39" s="250">
        <v>0.38125000000000003</v>
      </c>
      <c r="E39" s="250">
        <v>0.39027777777777778</v>
      </c>
      <c r="F39" s="249">
        <v>0.39652777777777781</v>
      </c>
      <c r="G39" s="221" t="s">
        <v>23</v>
      </c>
      <c r="H39" s="226">
        <v>0.39930555555555558</v>
      </c>
      <c r="I39" s="250">
        <v>0.40347222222222223</v>
      </c>
      <c r="J39" s="250">
        <v>0.41319444444444442</v>
      </c>
      <c r="K39" s="250">
        <v>0.42083333333333334</v>
      </c>
      <c r="L39" s="218">
        <v>0.42708333333333331</v>
      </c>
    </row>
    <row r="40" spans="1:12" ht="29.45" customHeight="1" thickBot="1" x14ac:dyDescent="0.3">
      <c r="A40" s="218" t="s">
        <v>23</v>
      </c>
      <c r="B40" s="255">
        <v>0.39930555555555558</v>
      </c>
      <c r="C40" s="250">
        <v>0.40625</v>
      </c>
      <c r="D40" s="250">
        <v>0.41250000000000003</v>
      </c>
      <c r="E40" s="250">
        <v>0.42152777777777778</v>
      </c>
      <c r="F40" s="249">
        <v>0.42777777777777781</v>
      </c>
      <c r="G40" s="259" t="s">
        <v>23</v>
      </c>
      <c r="H40" s="262">
        <v>0.43055555555555558</v>
      </c>
      <c r="I40" s="263">
        <v>0.43472222222222223</v>
      </c>
      <c r="J40" s="263">
        <v>0.44444444444444442</v>
      </c>
      <c r="K40" s="263">
        <v>0.45208333333333334</v>
      </c>
      <c r="L40" s="258">
        <v>0.45833333333333331</v>
      </c>
    </row>
    <row r="41" spans="1:12" ht="29.45" customHeight="1" thickBot="1" x14ac:dyDescent="0.3">
      <c r="A41" s="258" t="s">
        <v>23</v>
      </c>
      <c r="B41" s="264">
        <v>0.43055555555555558</v>
      </c>
      <c r="C41" s="263">
        <v>0.4375</v>
      </c>
      <c r="D41" s="263">
        <v>0.44375000000000003</v>
      </c>
      <c r="E41" s="263">
        <v>0.45277777777777778</v>
      </c>
      <c r="F41" s="258">
        <v>0.45902777777777781</v>
      </c>
      <c r="G41" s="265"/>
      <c r="H41" s="266"/>
      <c r="I41" s="266"/>
      <c r="J41" s="266"/>
      <c r="K41" s="267"/>
    </row>
  </sheetData>
  <mergeCells count="8">
    <mergeCell ref="B1:L1"/>
    <mergeCell ref="A2:A5"/>
    <mergeCell ref="B2:L2"/>
    <mergeCell ref="C3:D3"/>
    <mergeCell ref="E3:K4"/>
    <mergeCell ref="C4:D4"/>
    <mergeCell ref="B5:F5"/>
    <mergeCell ref="G5:K5"/>
  </mergeCells>
  <pageMargins left="0.7" right="0.7" top="0.75" bottom="0.75" header="0.3" footer="0.3"/>
  <pageSetup scale="5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9.85546875" bestFit="1" customWidth="1"/>
    <col min="2" max="2" width="17.28515625" customWidth="1"/>
    <col min="3" max="3" width="18.42578125" bestFit="1" customWidth="1"/>
    <col min="4" max="4" width="11.42578125" bestFit="1" customWidth="1"/>
    <col min="5" max="5" width="12.42578125" bestFit="1" customWidth="1"/>
    <col min="6" max="6" width="18.42578125" bestFit="1" customWidth="1"/>
    <col min="7" max="7" width="17.28515625" customWidth="1"/>
  </cols>
  <sheetData>
    <row r="1" spans="1:7" s="199" customFormat="1" ht="21.6" thickBot="1" x14ac:dyDescent="0.45">
      <c r="A1" s="268" t="s">
        <v>24</v>
      </c>
      <c r="B1" s="1343" t="s">
        <v>0</v>
      </c>
      <c r="C1" s="1344"/>
      <c r="D1" s="1344"/>
      <c r="E1" s="1344"/>
      <c r="F1" s="1344"/>
      <c r="G1" s="1344"/>
    </row>
    <row r="2" spans="1:7" s="199" customFormat="1" ht="18" x14ac:dyDescent="0.25">
      <c r="A2" s="1362">
        <v>9</v>
      </c>
      <c r="B2" s="1364" t="s">
        <v>1</v>
      </c>
      <c r="C2" s="1348"/>
      <c r="D2" s="1348"/>
      <c r="E2" s="1348"/>
      <c r="F2" s="1348"/>
      <c r="G2" s="1348"/>
    </row>
    <row r="3" spans="1:7" s="199" customFormat="1" ht="18" x14ac:dyDescent="0.25">
      <c r="A3" s="1362"/>
      <c r="B3" s="160" t="s">
        <v>2</v>
      </c>
      <c r="C3" s="1365" t="s">
        <v>91</v>
      </c>
      <c r="D3" s="1365"/>
      <c r="E3" s="1366"/>
      <c r="F3" s="1366"/>
      <c r="G3" s="1366"/>
    </row>
    <row r="4" spans="1:7" s="199" customFormat="1" ht="18.75" thickBot="1" x14ac:dyDescent="0.3">
      <c r="A4" s="1362"/>
      <c r="B4" s="161" t="s">
        <v>4</v>
      </c>
      <c r="C4" s="1368" t="s">
        <v>92</v>
      </c>
      <c r="D4" s="1368"/>
      <c r="E4" s="1367"/>
      <c r="F4" s="1367"/>
      <c r="G4" s="1367"/>
    </row>
    <row r="5" spans="1:7" s="199" customFormat="1" ht="18.75" thickBot="1" x14ac:dyDescent="0.3">
      <c r="A5" s="1363"/>
      <c r="B5" s="1369" t="s">
        <v>93</v>
      </c>
      <c r="C5" s="1370"/>
      <c r="D5" s="1371"/>
      <c r="E5" s="1369" t="s">
        <v>94</v>
      </c>
      <c r="F5" s="1370"/>
      <c r="G5" s="1371"/>
    </row>
    <row r="6" spans="1:7" ht="14.45" x14ac:dyDescent="0.3">
      <c r="A6" s="40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7" ht="14.45" x14ac:dyDescent="0.3">
      <c r="A7" s="41"/>
      <c r="B7" s="269" t="s">
        <v>91</v>
      </c>
      <c r="C7" s="270" t="s">
        <v>17</v>
      </c>
      <c r="D7" s="271" t="s">
        <v>92</v>
      </c>
      <c r="E7" s="269" t="s">
        <v>92</v>
      </c>
      <c r="F7" s="270" t="s">
        <v>17</v>
      </c>
      <c r="G7" s="271" t="s">
        <v>91</v>
      </c>
    </row>
    <row r="8" spans="1:7" ht="15.75" thickBot="1" x14ac:dyDescent="0.3">
      <c r="A8" s="42"/>
      <c r="B8" s="1312" t="s">
        <v>95</v>
      </c>
      <c r="C8" s="1218" t="s">
        <v>96</v>
      </c>
      <c r="D8" s="1224"/>
      <c r="E8" s="1312"/>
      <c r="F8" s="1218" t="s">
        <v>96</v>
      </c>
      <c r="G8" s="1312" t="s">
        <v>95</v>
      </c>
    </row>
    <row r="9" spans="1:7" ht="15.75" thickBot="1" x14ac:dyDescent="0.3">
      <c r="A9" s="20" t="s">
        <v>22</v>
      </c>
      <c r="B9" s="1361"/>
      <c r="C9" s="1219"/>
      <c r="D9" s="1372"/>
      <c r="E9" s="1361"/>
      <c r="F9" s="1219"/>
      <c r="G9" s="1361"/>
    </row>
    <row r="10" spans="1:7" s="277" customFormat="1" ht="15.6" x14ac:dyDescent="0.25">
      <c r="A10" s="272"/>
      <c r="B10" s="273"/>
      <c r="C10" s="273"/>
      <c r="D10" s="274"/>
      <c r="E10" s="275">
        <v>0.26874999999999999</v>
      </c>
      <c r="F10" s="276">
        <v>0.27361111111111108</v>
      </c>
      <c r="G10" s="276">
        <v>0.28333333333333327</v>
      </c>
    </row>
    <row r="11" spans="1:7" s="277" customFormat="1" ht="15.6" x14ac:dyDescent="0.25">
      <c r="A11" s="272" t="s">
        <v>23</v>
      </c>
      <c r="B11" s="273"/>
      <c r="C11" s="273"/>
      <c r="D11" s="274"/>
      <c r="E11" s="278">
        <v>0.27499999999999997</v>
      </c>
      <c r="F11" s="273">
        <v>0.27986111111111106</v>
      </c>
      <c r="G11" s="273">
        <v>0.28958333333333325</v>
      </c>
    </row>
    <row r="12" spans="1:7" s="277" customFormat="1" ht="15.6" x14ac:dyDescent="0.25">
      <c r="A12" s="272"/>
      <c r="B12" s="273"/>
      <c r="C12" s="273"/>
      <c r="D12" s="274"/>
      <c r="E12" s="278">
        <v>0.28125</v>
      </c>
      <c r="F12" s="273">
        <v>0.28611111111111109</v>
      </c>
      <c r="G12" s="273">
        <v>0.29583333333333328</v>
      </c>
    </row>
    <row r="13" spans="1:7" s="277" customFormat="1" ht="15.6" x14ac:dyDescent="0.25">
      <c r="A13" s="272"/>
      <c r="B13" s="273"/>
      <c r="C13" s="273"/>
      <c r="D13" s="274"/>
      <c r="E13" s="278">
        <v>0.28750000000000003</v>
      </c>
      <c r="F13" s="273">
        <v>0.29236111111111113</v>
      </c>
      <c r="G13" s="273">
        <v>0.30208333333333331</v>
      </c>
    </row>
    <row r="14" spans="1:7" s="277" customFormat="1" ht="15.6" x14ac:dyDescent="0.25">
      <c r="A14" s="272" t="s">
        <v>23</v>
      </c>
      <c r="B14" s="273"/>
      <c r="C14" s="274"/>
      <c r="D14" s="274"/>
      <c r="E14" s="275">
        <v>0.29375000000000001</v>
      </c>
      <c r="F14" s="273">
        <v>0.2986111111111111</v>
      </c>
      <c r="G14" s="273">
        <v>0.30833333333333329</v>
      </c>
    </row>
    <row r="15" spans="1:7" s="277" customFormat="1" ht="15.6" x14ac:dyDescent="0.25">
      <c r="A15" s="272"/>
      <c r="B15" s="273">
        <v>0.28402777777777771</v>
      </c>
      <c r="C15" s="274">
        <v>0.2937499999999999</v>
      </c>
      <c r="D15" s="274">
        <v>0.29722222222222211</v>
      </c>
      <c r="E15" s="276">
        <v>0.29999999999999988</v>
      </c>
      <c r="F15" s="276">
        <v>0.30486111111111097</v>
      </c>
      <c r="G15" s="276">
        <v>0.31458333333333316</v>
      </c>
    </row>
    <row r="16" spans="1:7" s="277" customFormat="1" ht="15.6" x14ac:dyDescent="0.25">
      <c r="A16" s="272" t="s">
        <v>23</v>
      </c>
      <c r="B16" s="273">
        <v>0.29027777777777769</v>
      </c>
      <c r="C16" s="274">
        <v>0.29999999999999988</v>
      </c>
      <c r="D16" s="274">
        <v>0.30347222222222209</v>
      </c>
      <c r="E16" s="273">
        <v>0.30624999999999986</v>
      </c>
      <c r="F16" s="273">
        <v>0.31111111111111095</v>
      </c>
      <c r="G16" s="273">
        <v>0.32083333333333314</v>
      </c>
    </row>
    <row r="17" spans="1:7" s="277" customFormat="1" ht="15.6" x14ac:dyDescent="0.25">
      <c r="A17" s="272"/>
      <c r="B17" s="273">
        <v>0.29652777777777772</v>
      </c>
      <c r="C17" s="274">
        <v>0.30624999999999991</v>
      </c>
      <c r="D17" s="274">
        <v>0.30972222222222212</v>
      </c>
      <c r="E17" s="273">
        <v>0.31249999999999989</v>
      </c>
      <c r="F17" s="273">
        <v>0.31736111111111098</v>
      </c>
      <c r="G17" s="273">
        <v>0.32708333333333317</v>
      </c>
    </row>
    <row r="18" spans="1:7" s="277" customFormat="1" ht="15.6" x14ac:dyDescent="0.25">
      <c r="A18" s="272"/>
      <c r="B18" s="273">
        <v>0.30277777777777776</v>
      </c>
      <c r="C18" s="274">
        <v>0.31249999999999994</v>
      </c>
      <c r="D18" s="274">
        <v>0.31597222222222215</v>
      </c>
      <c r="E18" s="273">
        <v>0.31874999999999992</v>
      </c>
      <c r="F18" s="273">
        <v>0.32361111111111102</v>
      </c>
      <c r="G18" s="273">
        <v>0.3333333333333332</v>
      </c>
    </row>
    <row r="19" spans="1:7" s="277" customFormat="1" ht="15.6" x14ac:dyDescent="0.25">
      <c r="A19" s="272" t="s">
        <v>23</v>
      </c>
      <c r="B19" s="273">
        <v>0.30902777777777773</v>
      </c>
      <c r="C19" s="274">
        <v>0.31874999999999992</v>
      </c>
      <c r="D19" s="274">
        <v>0.32222222222222213</v>
      </c>
      <c r="E19" s="273">
        <v>0.3249999999999999</v>
      </c>
      <c r="F19" s="273">
        <v>0.32986111111111099</v>
      </c>
      <c r="G19" s="273">
        <v>0.33958333333333318</v>
      </c>
    </row>
    <row r="20" spans="1:7" s="277" customFormat="1" ht="15.75" x14ac:dyDescent="0.2">
      <c r="A20" s="272"/>
      <c r="B20" s="273">
        <v>0.3152777777777776</v>
      </c>
      <c r="C20" s="274">
        <v>0.32499999999999979</v>
      </c>
      <c r="D20" s="274">
        <v>0.328472222222222</v>
      </c>
      <c r="E20" s="276">
        <v>0.33124999999999977</v>
      </c>
      <c r="F20" s="276">
        <v>0.33611111111111086</v>
      </c>
      <c r="G20" s="276">
        <v>0.34583333333333305</v>
      </c>
    </row>
    <row r="21" spans="1:7" s="277" customFormat="1" ht="15.75" x14ac:dyDescent="0.2">
      <c r="A21" s="272" t="s">
        <v>23</v>
      </c>
      <c r="B21" s="273">
        <v>0.32152777777777758</v>
      </c>
      <c r="C21" s="274">
        <v>0.33124999999999977</v>
      </c>
      <c r="D21" s="274">
        <v>0.33472222222222198</v>
      </c>
      <c r="E21" s="273">
        <v>0.33749999999999974</v>
      </c>
      <c r="F21" s="273">
        <v>0.34236111111111084</v>
      </c>
      <c r="G21" s="273">
        <v>0.35208333333333303</v>
      </c>
    </row>
    <row r="22" spans="1:7" s="277" customFormat="1" ht="15.75" x14ac:dyDescent="0.2">
      <c r="A22" s="272"/>
      <c r="B22" s="273">
        <v>0.32777777777777761</v>
      </c>
      <c r="C22" s="274">
        <v>0.3374999999999998</v>
      </c>
      <c r="D22" s="274">
        <v>0.34097222222222201</v>
      </c>
      <c r="E22" s="273">
        <v>0.34374999999999978</v>
      </c>
      <c r="F22" s="273">
        <v>0.34861111111111087</v>
      </c>
      <c r="G22" s="273">
        <v>0.35833333333333306</v>
      </c>
    </row>
    <row r="23" spans="1:7" s="277" customFormat="1" ht="15.75" x14ac:dyDescent="0.2">
      <c r="A23" s="272"/>
      <c r="B23" s="273">
        <v>0.33402777777777765</v>
      </c>
      <c r="C23" s="274">
        <v>0.34374999999999983</v>
      </c>
      <c r="D23" s="274">
        <v>0.34722222222222204</v>
      </c>
      <c r="E23" s="273">
        <v>0.34999999999999981</v>
      </c>
      <c r="F23" s="273">
        <v>0.35486111111111091</v>
      </c>
      <c r="G23" s="273">
        <v>0.36458333333333309</v>
      </c>
    </row>
    <row r="24" spans="1:7" s="277" customFormat="1" ht="15.75" x14ac:dyDescent="0.2">
      <c r="A24" s="272" t="s">
        <v>23</v>
      </c>
      <c r="B24" s="273">
        <v>0.34027777777777762</v>
      </c>
      <c r="C24" s="274">
        <v>0.34999999999999981</v>
      </c>
      <c r="D24" s="274">
        <v>0.35347222222222202</v>
      </c>
      <c r="E24" s="273">
        <v>0.35624999999999979</v>
      </c>
      <c r="F24" s="273">
        <v>0.36111111111111088</v>
      </c>
      <c r="G24" s="273">
        <v>0.37083333333333307</v>
      </c>
    </row>
    <row r="25" spans="1:7" s="277" customFormat="1" ht="15.75" x14ac:dyDescent="0.2">
      <c r="A25" s="272"/>
      <c r="B25" s="273">
        <v>0.34652777777777749</v>
      </c>
      <c r="C25" s="274">
        <v>0.35624999999999968</v>
      </c>
      <c r="D25" s="274">
        <v>0.35972222222222189</v>
      </c>
      <c r="E25" s="276">
        <v>0.36249999999999966</v>
      </c>
      <c r="F25" s="276">
        <v>0.36736111111111075</v>
      </c>
      <c r="G25" s="276">
        <v>0.37708333333333294</v>
      </c>
    </row>
    <row r="26" spans="1:7" s="277" customFormat="1" ht="15.75" x14ac:dyDescent="0.2">
      <c r="A26" s="272" t="s">
        <v>23</v>
      </c>
      <c r="B26" s="273">
        <v>0.35277777777777747</v>
      </c>
      <c r="C26" s="274">
        <v>0.36249999999999966</v>
      </c>
      <c r="D26" s="274">
        <v>0.36597222222222187</v>
      </c>
      <c r="E26" s="273">
        <v>0.36874999999999963</v>
      </c>
      <c r="F26" s="273">
        <v>0.37361111111111073</v>
      </c>
      <c r="G26" s="273">
        <v>0.38333333333333292</v>
      </c>
    </row>
    <row r="27" spans="1:7" s="277" customFormat="1" ht="15.75" x14ac:dyDescent="0.2">
      <c r="A27" s="272"/>
      <c r="B27" s="273">
        <v>0.3590277777777775</v>
      </c>
      <c r="C27" s="274">
        <v>0.36874999999999969</v>
      </c>
      <c r="D27" s="274">
        <v>0.3722222222222219</v>
      </c>
      <c r="E27" s="273">
        <v>0.37499999999999967</v>
      </c>
      <c r="F27" s="273">
        <v>0.37986111111111076</v>
      </c>
      <c r="G27" s="273">
        <v>0.38958333333333295</v>
      </c>
    </row>
    <row r="28" spans="1:7" s="277" customFormat="1" ht="15.75" x14ac:dyDescent="0.2">
      <c r="A28" s="272"/>
      <c r="B28" s="273">
        <v>0.36527777777777753</v>
      </c>
      <c r="C28" s="274">
        <v>0.37499999999999972</v>
      </c>
      <c r="D28" s="274">
        <v>0.37847222222222193</v>
      </c>
      <c r="E28" s="273">
        <v>0.3812499999999997</v>
      </c>
      <c r="F28" s="273">
        <v>0.38611111111111079</v>
      </c>
      <c r="G28" s="273">
        <v>0.39583333333333298</v>
      </c>
    </row>
    <row r="29" spans="1:7" s="277" customFormat="1" ht="15.75" x14ac:dyDescent="0.2">
      <c r="A29" s="272" t="s">
        <v>23</v>
      </c>
      <c r="B29" s="273">
        <v>0.37152777777777751</v>
      </c>
      <c r="C29" s="274">
        <v>0.3812499999999997</v>
      </c>
      <c r="D29" s="274">
        <v>0.38472222222222191</v>
      </c>
      <c r="E29" s="273">
        <v>0.38749999999999968</v>
      </c>
      <c r="F29" s="273">
        <v>0.39236111111111077</v>
      </c>
      <c r="G29" s="273">
        <v>0.40208333333333296</v>
      </c>
    </row>
    <row r="30" spans="1:7" s="277" customFormat="1" ht="15.75" x14ac:dyDescent="0.2">
      <c r="A30" s="272"/>
      <c r="B30" s="273">
        <v>0.37777777777777738</v>
      </c>
      <c r="C30" s="274">
        <v>0.38749999999999957</v>
      </c>
      <c r="D30" s="274">
        <v>0.39097222222222178</v>
      </c>
      <c r="E30" s="276">
        <v>0.39374999999999954</v>
      </c>
      <c r="F30" s="276">
        <v>0.39861111111111064</v>
      </c>
      <c r="G30" s="276">
        <v>0.40833333333333283</v>
      </c>
    </row>
    <row r="31" spans="1:7" s="277" customFormat="1" ht="15.75" x14ac:dyDescent="0.2">
      <c r="A31" s="272" t="s">
        <v>23</v>
      </c>
      <c r="B31" s="273">
        <v>0.38402777777777736</v>
      </c>
      <c r="C31" s="274">
        <v>0.39374999999999954</v>
      </c>
      <c r="D31" s="274">
        <v>0.39722222222222175</v>
      </c>
      <c r="E31" s="273">
        <v>0.39999999999999952</v>
      </c>
      <c r="F31" s="273">
        <v>0.40486111111111062</v>
      </c>
      <c r="G31" s="273">
        <v>0.4145833333333328</v>
      </c>
    </row>
    <row r="32" spans="1:7" s="277" customFormat="1" ht="15.75" x14ac:dyDescent="0.2">
      <c r="A32" s="272"/>
      <c r="B32" s="273">
        <v>0.39027777777777739</v>
      </c>
      <c r="C32" s="274">
        <v>0.39999999999999958</v>
      </c>
      <c r="D32" s="274">
        <v>0.40347222222222179</v>
      </c>
      <c r="E32" s="273">
        <v>0.40624999999999956</v>
      </c>
      <c r="F32" s="273">
        <v>0.41111111111111065</v>
      </c>
      <c r="G32" s="273">
        <v>0.42083333333333284</v>
      </c>
    </row>
    <row r="33" spans="1:14" s="277" customFormat="1" ht="19.899999999999999" customHeight="1" x14ac:dyDescent="0.2">
      <c r="A33" s="272"/>
      <c r="B33" s="273">
        <v>0.39652777777777742</v>
      </c>
      <c r="C33" s="274">
        <v>0.40624999999999961</v>
      </c>
      <c r="D33" s="274">
        <v>0.40972222222222182</v>
      </c>
      <c r="E33" s="273">
        <v>0.41249999999999959</v>
      </c>
      <c r="F33" s="273">
        <v>0.41736111111111068</v>
      </c>
      <c r="G33" s="273">
        <v>0.42708333333333287</v>
      </c>
    </row>
    <row r="34" spans="1:14" s="277" customFormat="1" ht="19.899999999999999" customHeight="1" x14ac:dyDescent="0.2">
      <c r="A34" s="272" t="s">
        <v>23</v>
      </c>
      <c r="B34" s="273">
        <v>0.4027777777777774</v>
      </c>
      <c r="C34" s="274">
        <v>0.41249999999999959</v>
      </c>
      <c r="D34" s="274">
        <v>0.4159722222222218</v>
      </c>
      <c r="E34" s="273">
        <v>0.41874999999999957</v>
      </c>
      <c r="F34" s="273">
        <v>0.42361111111111066</v>
      </c>
      <c r="G34" s="273">
        <v>0.43333333333333285</v>
      </c>
    </row>
    <row r="35" spans="1:14" s="277" customFormat="1" ht="19.899999999999999" customHeight="1" x14ac:dyDescent="0.2">
      <c r="A35" s="272"/>
      <c r="B35" s="273">
        <v>0.40902777777777727</v>
      </c>
      <c r="C35" s="274">
        <v>0.41874999999999946</v>
      </c>
      <c r="D35" s="274">
        <v>0.42222222222222167</v>
      </c>
      <c r="E35" s="276">
        <v>0.42499999999999943</v>
      </c>
      <c r="F35" s="276">
        <v>0.42986111111111053</v>
      </c>
      <c r="G35" s="276">
        <v>0.43958333333333272</v>
      </c>
    </row>
    <row r="36" spans="1:14" s="277" customFormat="1" ht="19.899999999999999" customHeight="1" x14ac:dyDescent="0.2">
      <c r="A36" s="272" t="s">
        <v>23</v>
      </c>
      <c r="B36" s="273">
        <v>0.41527777777777725</v>
      </c>
      <c r="C36" s="274">
        <v>0.42499999999999943</v>
      </c>
      <c r="D36" s="274">
        <v>0.42847222222222164</v>
      </c>
      <c r="E36" s="273">
        <v>0.43124999999999941</v>
      </c>
      <c r="F36" s="273">
        <v>0.43611111111111051</v>
      </c>
      <c r="G36" s="273">
        <v>0.44583333333333269</v>
      </c>
    </row>
    <row r="37" spans="1:14" s="277" customFormat="1" ht="19.899999999999999" customHeight="1" x14ac:dyDescent="0.2">
      <c r="A37" s="272"/>
      <c r="B37" s="273">
        <v>0.42152777777777728</v>
      </c>
      <c r="C37" s="274">
        <v>0.43124999999999947</v>
      </c>
      <c r="D37" s="274">
        <v>0.43472222222222168</v>
      </c>
      <c r="E37" s="273">
        <v>0.43749999999999944</v>
      </c>
      <c r="F37" s="273">
        <v>0.44236111111111054</v>
      </c>
      <c r="G37" s="273">
        <v>0.45208333333333273</v>
      </c>
      <c r="N37" s="279"/>
    </row>
    <row r="38" spans="1:14" s="277" customFormat="1" ht="19.899999999999999" customHeight="1" x14ac:dyDescent="0.2">
      <c r="A38" s="272"/>
      <c r="B38" s="273">
        <v>0.42777777777777731</v>
      </c>
      <c r="C38" s="274">
        <v>0.4374999999999995</v>
      </c>
      <c r="D38" s="274">
        <v>0.44097222222222171</v>
      </c>
      <c r="E38" s="273">
        <v>0.44374999999999948</v>
      </c>
      <c r="F38" s="273">
        <v>0.44861111111111057</v>
      </c>
      <c r="G38" s="273">
        <v>0.45833333333333276</v>
      </c>
    </row>
    <row r="39" spans="1:14" s="277" customFormat="1" ht="19.899999999999999" customHeight="1" x14ac:dyDescent="0.2">
      <c r="A39" s="272" t="s">
        <v>23</v>
      </c>
      <c r="B39" s="273">
        <v>0.43402777777777729</v>
      </c>
      <c r="C39" s="274">
        <v>0.44374999999999948</v>
      </c>
      <c r="D39" s="274">
        <v>0.44722222222222169</v>
      </c>
      <c r="E39" s="273">
        <v>0.44999999999999946</v>
      </c>
      <c r="F39" s="273">
        <v>0.45486111111111055</v>
      </c>
      <c r="G39" s="273">
        <v>0.46458333333333274</v>
      </c>
    </row>
    <row r="40" spans="1:14" s="277" customFormat="1" ht="19.899999999999999" customHeight="1" x14ac:dyDescent="0.2">
      <c r="A40" s="272"/>
      <c r="B40" s="273">
        <v>0.44027777777777716</v>
      </c>
      <c r="C40" s="274">
        <v>0.44999999999999934</v>
      </c>
      <c r="D40" s="274">
        <v>0.45347222222222155</v>
      </c>
      <c r="E40" s="276">
        <v>0.45624999999999932</v>
      </c>
      <c r="F40" s="276">
        <v>0.46111111111111042</v>
      </c>
      <c r="G40" s="276">
        <v>0.4708333333333326</v>
      </c>
    </row>
    <row r="41" spans="1:14" s="277" customFormat="1" ht="19.899999999999999" customHeight="1" x14ac:dyDescent="0.2">
      <c r="A41" s="272" t="s">
        <v>23</v>
      </c>
      <c r="B41" s="273">
        <v>0.44652777777777714</v>
      </c>
      <c r="C41" s="274">
        <v>0.45624999999999932</v>
      </c>
      <c r="D41" s="274">
        <v>0.45972222222222153</v>
      </c>
      <c r="E41" s="273">
        <v>0.4624999999999993</v>
      </c>
      <c r="F41" s="273">
        <v>0.46736111111111039</v>
      </c>
      <c r="G41" s="273">
        <v>0.47708333333333258</v>
      </c>
    </row>
    <row r="42" spans="1:14" s="277" customFormat="1" ht="19.899999999999999" customHeight="1" x14ac:dyDescent="0.2">
      <c r="A42" s="272"/>
      <c r="B42" s="273">
        <v>0.45277777777777717</v>
      </c>
      <c r="C42" s="274">
        <v>0.46249999999999936</v>
      </c>
      <c r="D42" s="274">
        <v>0.46597222222222157</v>
      </c>
      <c r="E42" s="273">
        <v>0.46874999999999933</v>
      </c>
      <c r="F42" s="273">
        <v>0.47361111111111043</v>
      </c>
      <c r="G42" s="273">
        <v>0.48333333333333262</v>
      </c>
    </row>
    <row r="43" spans="1:14" s="277" customFormat="1" ht="19.899999999999999" customHeight="1" x14ac:dyDescent="0.2">
      <c r="A43" s="272"/>
      <c r="B43" s="273">
        <v>0.4590277777777772</v>
      </c>
      <c r="C43" s="274">
        <v>0.46874999999999939</v>
      </c>
      <c r="D43" s="274">
        <v>0.4722222222222216</v>
      </c>
      <c r="E43" s="273">
        <v>0.47499999999999937</v>
      </c>
      <c r="F43" s="273">
        <v>0.47986111111111046</v>
      </c>
      <c r="G43" s="273">
        <v>0.48958333333333265</v>
      </c>
    </row>
    <row r="44" spans="1:14" s="277" customFormat="1" ht="19.899999999999999" customHeight="1" x14ac:dyDescent="0.2">
      <c r="A44" s="272" t="s">
        <v>23</v>
      </c>
      <c r="B44" s="273">
        <v>0.46527777777777718</v>
      </c>
      <c r="C44" s="274">
        <v>0.47499999999999937</v>
      </c>
      <c r="D44" s="274">
        <v>0.47847222222222158</v>
      </c>
      <c r="E44" s="273">
        <v>0.48124999999999934</v>
      </c>
      <c r="F44" s="273">
        <v>0.48611111111111044</v>
      </c>
      <c r="G44" s="273">
        <v>0.49583333333333263</v>
      </c>
    </row>
    <row r="45" spans="1:14" s="277" customFormat="1" ht="19.899999999999999" customHeight="1" x14ac:dyDescent="0.2">
      <c r="A45" s="272"/>
      <c r="B45" s="273">
        <v>0.47152777777777705</v>
      </c>
      <c r="C45" s="274">
        <v>0.48124999999999923</v>
      </c>
      <c r="D45" s="274">
        <v>0.48472222222222144</v>
      </c>
      <c r="E45" s="276">
        <v>0.48749999999999921</v>
      </c>
      <c r="F45" s="276">
        <v>0.49236111111111031</v>
      </c>
      <c r="G45" s="280">
        <v>0.50208333333333255</v>
      </c>
    </row>
    <row r="46" spans="1:14" s="277" customFormat="1" ht="19.899999999999999" customHeight="1" x14ac:dyDescent="0.2">
      <c r="A46" s="272" t="s">
        <v>23</v>
      </c>
      <c r="B46" s="273">
        <v>0.47777777777777702</v>
      </c>
      <c r="C46" s="274">
        <v>0.48749999999999921</v>
      </c>
      <c r="D46" s="274">
        <v>0.49097222222222142</v>
      </c>
      <c r="E46" s="273">
        <v>0.49374999999999919</v>
      </c>
      <c r="F46" s="273">
        <v>0.49861111111111028</v>
      </c>
      <c r="G46" s="278">
        <v>0.50833333333333253</v>
      </c>
    </row>
    <row r="47" spans="1:14" s="277" customFormat="1" ht="19.899999999999999" customHeight="1" x14ac:dyDescent="0.2">
      <c r="A47" s="272"/>
      <c r="B47" s="273">
        <v>0.48402777777777706</v>
      </c>
      <c r="C47" s="274">
        <v>0.49374999999999925</v>
      </c>
      <c r="D47" s="274">
        <v>0.49722222222222145</v>
      </c>
      <c r="E47" s="281">
        <v>0.49999999999999922</v>
      </c>
      <c r="F47" s="278">
        <v>0.50486111111111032</v>
      </c>
      <c r="G47" s="278">
        <v>0.5145833333333325</v>
      </c>
    </row>
    <row r="48" spans="1:14" s="277" customFormat="1" ht="19.899999999999999" customHeight="1" x14ac:dyDescent="0.2">
      <c r="A48" s="272"/>
      <c r="B48" s="273">
        <v>0.49027777777777709</v>
      </c>
      <c r="C48" s="282">
        <v>0.49999999999999928</v>
      </c>
      <c r="D48" s="283">
        <v>0.50347222222222154</v>
      </c>
      <c r="E48" s="278">
        <v>0.50624999999999931</v>
      </c>
      <c r="F48" s="278">
        <v>0.51111111111111041</v>
      </c>
      <c r="G48" s="278">
        <v>0.52083333333333259</v>
      </c>
    </row>
    <row r="49" spans="1:7" s="277" customFormat="1" ht="15.75" x14ac:dyDescent="0.2">
      <c r="A49" s="272" t="s">
        <v>23</v>
      </c>
      <c r="B49" s="273">
        <v>0.49652777777777707</v>
      </c>
      <c r="C49" s="283">
        <v>0.50624999999999931</v>
      </c>
      <c r="D49" s="283">
        <v>0.50972222222222152</v>
      </c>
      <c r="E49" s="278">
        <v>0.51249999999999929</v>
      </c>
      <c r="F49" s="278">
        <v>0.51736111111111038</v>
      </c>
      <c r="G49" s="278">
        <v>0.52708333333333257</v>
      </c>
    </row>
    <row r="50" spans="1:7" s="277" customFormat="1" ht="15.75" x14ac:dyDescent="0.2">
      <c r="A50" s="272"/>
      <c r="B50" s="281">
        <v>0.50277777777777699</v>
      </c>
      <c r="C50" s="283">
        <v>0.51249999999999918</v>
      </c>
      <c r="D50" s="283">
        <v>0.51597222222222139</v>
      </c>
      <c r="E50" s="275">
        <v>0.51874999999999916</v>
      </c>
      <c r="F50" s="275">
        <v>0.52361111111111025</v>
      </c>
      <c r="G50" s="275">
        <v>0.53333333333333244</v>
      </c>
    </row>
    <row r="51" spans="1:7" s="277" customFormat="1" ht="15.75" x14ac:dyDescent="0.2">
      <c r="A51" s="272" t="s">
        <v>23</v>
      </c>
      <c r="B51" s="278">
        <v>0.50902777777777697</v>
      </c>
      <c r="C51" s="283">
        <v>0.51874999999999916</v>
      </c>
      <c r="D51" s="283">
        <v>0.52222222222222137</v>
      </c>
      <c r="E51" s="278">
        <v>0.52499999999999913</v>
      </c>
      <c r="F51" s="278">
        <v>0.52986111111111023</v>
      </c>
      <c r="G51" s="278">
        <v>0.53958333333333242</v>
      </c>
    </row>
    <row r="52" spans="1:7" s="277" customFormat="1" ht="15.75" x14ac:dyDescent="0.2">
      <c r="A52" s="272"/>
      <c r="B52" s="278">
        <v>0.51527777777777695</v>
      </c>
      <c r="C52" s="283">
        <v>0.52499999999999913</v>
      </c>
      <c r="D52" s="283">
        <v>0.52847222222222134</v>
      </c>
      <c r="E52" s="278">
        <v>0.53124999999999911</v>
      </c>
      <c r="F52" s="278">
        <v>0.53611111111111021</v>
      </c>
      <c r="G52" s="278">
        <v>4.5833333333333337E-2</v>
      </c>
    </row>
    <row r="53" spans="1:7" s="277" customFormat="1" ht="15.75" x14ac:dyDescent="0.2">
      <c r="A53" s="272"/>
      <c r="B53" s="278">
        <v>0.52152777777777704</v>
      </c>
      <c r="C53" s="283">
        <v>0.53124999999999922</v>
      </c>
      <c r="D53" s="283">
        <v>0.53472222222222143</v>
      </c>
      <c r="E53" s="273">
        <v>0.5374999999999992</v>
      </c>
      <c r="F53" s="278">
        <v>4.2361111111111106E-2</v>
      </c>
      <c r="G53" s="278">
        <v>5.2083333333333336E-2</v>
      </c>
    </row>
    <row r="54" spans="1:7" s="279" customFormat="1" ht="15.75" x14ac:dyDescent="0.2">
      <c r="A54" s="272" t="s">
        <v>23</v>
      </c>
      <c r="B54" s="278">
        <v>0.52777777777777701</v>
      </c>
      <c r="C54" s="283">
        <v>0.5374999999999992</v>
      </c>
      <c r="D54" s="283">
        <v>0.54097222222222141</v>
      </c>
      <c r="E54" s="278">
        <v>4.3750000000000004E-2</v>
      </c>
      <c r="F54" s="278">
        <v>4.8611111111111112E-2</v>
      </c>
      <c r="G54" s="278">
        <v>5.8333333333333327E-2</v>
      </c>
    </row>
    <row r="55" spans="1:7" s="277" customFormat="1" ht="15.75" x14ac:dyDescent="0.2">
      <c r="A55" s="272"/>
      <c r="B55" s="278">
        <v>0.53402777777777688</v>
      </c>
      <c r="C55" s="283">
        <v>4.3750000000000004E-2</v>
      </c>
      <c r="D55" s="283">
        <v>4.7222222222222221E-2</v>
      </c>
      <c r="E55" s="275">
        <v>4.9999999999999996E-2</v>
      </c>
      <c r="F55" s="275">
        <v>5.486111111111111E-2</v>
      </c>
      <c r="G55" s="275">
        <v>6.458333333333334E-2</v>
      </c>
    </row>
    <row r="56" spans="1:7" s="277" customFormat="1" ht="15.75" x14ac:dyDescent="0.2">
      <c r="A56" s="272" t="s">
        <v>23</v>
      </c>
      <c r="B56" s="278">
        <v>0.54027777777777686</v>
      </c>
      <c r="C56" s="283">
        <v>4.9999999999999996E-2</v>
      </c>
      <c r="D56" s="283">
        <v>5.347222222222222E-2</v>
      </c>
      <c r="E56" s="278">
        <v>5.6250000000000001E-2</v>
      </c>
      <c r="F56" s="278">
        <v>6.1111111111111116E-2</v>
      </c>
      <c r="G56" s="278">
        <v>7.0833333333333331E-2</v>
      </c>
    </row>
    <row r="57" spans="1:7" s="277" customFormat="1" ht="15.75" x14ac:dyDescent="0.2">
      <c r="A57" s="272"/>
      <c r="B57" s="278">
        <v>4.6527777777777779E-2</v>
      </c>
      <c r="C57" s="283">
        <v>5.6250000000000001E-2</v>
      </c>
      <c r="D57" s="283">
        <v>5.9722222222222225E-2</v>
      </c>
      <c r="E57" s="278">
        <v>6.25E-2</v>
      </c>
      <c r="F57" s="278">
        <v>6.7361111111111108E-2</v>
      </c>
      <c r="G57" s="278">
        <v>7.7083333333333337E-2</v>
      </c>
    </row>
    <row r="58" spans="1:7" s="277" customFormat="1" ht="15.75" x14ac:dyDescent="0.2">
      <c r="A58" s="272"/>
      <c r="B58" s="278">
        <v>5.2777777777777778E-2</v>
      </c>
      <c r="C58" s="283">
        <v>6.25E-2</v>
      </c>
      <c r="D58" s="283">
        <v>6.5972222222222224E-2</v>
      </c>
      <c r="E58" s="278">
        <v>6.8749999999999992E-2</v>
      </c>
      <c r="F58" s="278">
        <v>7.3611111111111113E-2</v>
      </c>
      <c r="G58" s="278">
        <v>8.3333333333333329E-2</v>
      </c>
    </row>
    <row r="59" spans="1:7" s="277" customFormat="1" ht="15.75" x14ac:dyDescent="0.2">
      <c r="A59" s="272" t="s">
        <v>23</v>
      </c>
      <c r="B59" s="278">
        <v>5.9027777777777783E-2</v>
      </c>
      <c r="C59" s="283">
        <v>6.8749999999999992E-2</v>
      </c>
      <c r="D59" s="283">
        <v>7.2222222222222229E-2</v>
      </c>
      <c r="E59" s="278">
        <v>7.4999999999999997E-2</v>
      </c>
      <c r="F59" s="278">
        <v>7.9861111111111105E-2</v>
      </c>
      <c r="G59" s="278">
        <v>8.9583333333333334E-2</v>
      </c>
    </row>
    <row r="60" spans="1:7" s="277" customFormat="1" ht="15.75" x14ac:dyDescent="0.2">
      <c r="A60" s="272"/>
      <c r="B60" s="278">
        <v>6.5277777777777782E-2</v>
      </c>
      <c r="C60" s="283">
        <v>7.4999999999999997E-2</v>
      </c>
      <c r="D60" s="283">
        <v>7.8472222222222221E-2</v>
      </c>
      <c r="E60" s="275">
        <v>8.1250000000000003E-2</v>
      </c>
      <c r="F60" s="275">
        <v>8.6111111111111124E-2</v>
      </c>
      <c r="G60" s="275">
        <v>9.5833333333333326E-2</v>
      </c>
    </row>
    <row r="61" spans="1:7" s="277" customFormat="1" ht="15.75" x14ac:dyDescent="0.2">
      <c r="A61" s="272" t="s">
        <v>23</v>
      </c>
      <c r="B61" s="278">
        <v>7.1527777777777787E-2</v>
      </c>
      <c r="C61" s="283">
        <v>8.1250000000000003E-2</v>
      </c>
      <c r="D61" s="283">
        <v>8.4722222222222213E-2</v>
      </c>
      <c r="E61" s="278">
        <v>8.7500000000000008E-2</v>
      </c>
      <c r="F61" s="278">
        <v>9.2361111111111116E-2</v>
      </c>
      <c r="G61" s="278">
        <v>0.10208333333333335</v>
      </c>
    </row>
    <row r="62" spans="1:7" s="277" customFormat="1" ht="15.75" x14ac:dyDescent="0.2">
      <c r="A62" s="272"/>
      <c r="B62" s="278">
        <v>7.7777777777777779E-2</v>
      </c>
      <c r="C62" s="283">
        <v>8.7500000000000008E-2</v>
      </c>
      <c r="D62" s="283">
        <v>9.0972222222222218E-2</v>
      </c>
      <c r="E62" s="278">
        <v>9.375E-2</v>
      </c>
      <c r="F62" s="278">
        <v>9.8611111111111108E-2</v>
      </c>
      <c r="G62" s="278">
        <v>0.10833333333333334</v>
      </c>
    </row>
    <row r="63" spans="1:7" s="277" customFormat="1" ht="15.75" x14ac:dyDescent="0.2">
      <c r="A63" s="272"/>
      <c r="B63" s="278">
        <v>8.4027777777777771E-2</v>
      </c>
      <c r="C63" s="283">
        <v>9.375E-2</v>
      </c>
      <c r="D63" s="283">
        <v>9.7222222222222224E-2</v>
      </c>
      <c r="E63" s="278">
        <v>9.9999999999999992E-2</v>
      </c>
      <c r="F63" s="278">
        <v>0.10486111111111111</v>
      </c>
      <c r="G63" s="278">
        <v>0.11458333333333333</v>
      </c>
    </row>
    <row r="64" spans="1:7" s="277" customFormat="1" ht="15.75" x14ac:dyDescent="0.2">
      <c r="A64" s="272" t="s">
        <v>23</v>
      </c>
      <c r="B64" s="278">
        <v>9.0277777777777776E-2</v>
      </c>
      <c r="C64" s="283">
        <v>9.9999999999999992E-2</v>
      </c>
      <c r="D64" s="283">
        <v>0.10347222222222223</v>
      </c>
      <c r="E64" s="278">
        <v>0.10625</v>
      </c>
      <c r="F64" s="278">
        <v>0.1111111111111111</v>
      </c>
      <c r="G64" s="278">
        <v>0.12083333333333333</v>
      </c>
    </row>
    <row r="65" spans="1:7" s="277" customFormat="1" ht="15.75" x14ac:dyDescent="0.2">
      <c r="A65" s="272"/>
      <c r="B65" s="278">
        <v>9.6527777777777768E-2</v>
      </c>
      <c r="C65" s="283">
        <v>0.10625</v>
      </c>
      <c r="D65" s="283">
        <v>0.10972222222222222</v>
      </c>
      <c r="E65" s="275">
        <v>0.1125</v>
      </c>
      <c r="F65" s="275">
        <v>0.1173611111111111</v>
      </c>
      <c r="G65" s="275">
        <v>0.12708333333333333</v>
      </c>
    </row>
    <row r="66" spans="1:7" s="277" customFormat="1" ht="15.75" x14ac:dyDescent="0.2">
      <c r="A66" s="272" t="s">
        <v>23</v>
      </c>
      <c r="B66" s="278">
        <v>0.10277777777777779</v>
      </c>
      <c r="C66" s="283">
        <v>0.1125</v>
      </c>
      <c r="D66" s="283">
        <v>0.11597222222222221</v>
      </c>
      <c r="E66" s="278">
        <v>0.11875000000000001</v>
      </c>
      <c r="F66" s="278">
        <v>0.12361111111111112</v>
      </c>
      <c r="G66" s="278">
        <v>0.13333333333333333</v>
      </c>
    </row>
    <row r="67" spans="1:7" s="277" customFormat="1" ht="15.75" x14ac:dyDescent="0.2">
      <c r="A67" s="272"/>
      <c r="B67" s="278">
        <v>0.10902777777777778</v>
      </c>
      <c r="C67" s="283">
        <v>0.11875000000000001</v>
      </c>
      <c r="D67" s="283">
        <v>0.12222222222222223</v>
      </c>
      <c r="E67" s="278">
        <v>0.125</v>
      </c>
      <c r="F67" s="278">
        <v>0.12986111111111112</v>
      </c>
      <c r="G67" s="278">
        <v>0.13958333333333334</v>
      </c>
    </row>
    <row r="68" spans="1:7" s="277" customFormat="1" ht="15.75" x14ac:dyDescent="0.2">
      <c r="A68" s="272"/>
      <c r="B68" s="278">
        <v>0.11527777777777777</v>
      </c>
      <c r="C68" s="283">
        <v>0.125</v>
      </c>
      <c r="D68" s="283">
        <v>0.12847222222222224</v>
      </c>
      <c r="E68" s="278">
        <v>0.13125000000000001</v>
      </c>
      <c r="F68" s="278">
        <v>0.1361111111111111</v>
      </c>
      <c r="G68" s="278">
        <v>0.14583333333333334</v>
      </c>
    </row>
    <row r="69" spans="1:7" s="277" customFormat="1" ht="15.75" x14ac:dyDescent="0.2">
      <c r="A69" s="272" t="s">
        <v>23</v>
      </c>
      <c r="B69" s="278">
        <v>0.12152777777777778</v>
      </c>
      <c r="C69" s="283">
        <v>0.13125000000000001</v>
      </c>
      <c r="D69" s="283">
        <v>0.13472222222222222</v>
      </c>
      <c r="E69" s="278">
        <v>0.13749999999999998</v>
      </c>
      <c r="F69" s="278">
        <v>0.1423611111111111</v>
      </c>
      <c r="G69" s="278">
        <v>0.15208333333333332</v>
      </c>
    </row>
    <row r="70" spans="1:7" s="277" customFormat="1" ht="15.75" x14ac:dyDescent="0.2">
      <c r="A70" s="272"/>
      <c r="B70" s="278">
        <v>0.1277777777777778</v>
      </c>
      <c r="C70" s="283">
        <v>0.13749999999999998</v>
      </c>
      <c r="D70" s="283">
        <v>0.14097222222222222</v>
      </c>
      <c r="E70" s="275">
        <v>0.14375000000000002</v>
      </c>
      <c r="F70" s="275">
        <v>0.14861111111111111</v>
      </c>
      <c r="G70" s="275">
        <v>0.15833333333333333</v>
      </c>
    </row>
    <row r="71" spans="1:7" s="277" customFormat="1" ht="15.75" x14ac:dyDescent="0.2">
      <c r="A71" s="272" t="s">
        <v>23</v>
      </c>
      <c r="B71" s="278">
        <v>0.13402777777777777</v>
      </c>
      <c r="C71" s="283">
        <v>0.14375000000000002</v>
      </c>
      <c r="D71" s="283">
        <v>0.14722222222222223</v>
      </c>
      <c r="E71" s="278">
        <v>0.15</v>
      </c>
      <c r="F71" s="278">
        <v>0.15486111111111112</v>
      </c>
      <c r="G71" s="278">
        <v>0.16458333333333333</v>
      </c>
    </row>
    <row r="72" spans="1:7" s="277" customFormat="1" ht="15.75" x14ac:dyDescent="0.2">
      <c r="A72" s="272"/>
      <c r="B72" s="278">
        <v>0.14027777777777778</v>
      </c>
      <c r="C72" s="283">
        <v>0.15</v>
      </c>
      <c r="D72" s="283">
        <v>0.15347222222222223</v>
      </c>
      <c r="E72" s="278">
        <v>0.15625</v>
      </c>
      <c r="F72" s="278">
        <v>0.16111111111111112</v>
      </c>
      <c r="G72" s="278">
        <v>0.17083333333333331</v>
      </c>
    </row>
    <row r="73" spans="1:7" s="277" customFormat="1" ht="15.75" x14ac:dyDescent="0.2">
      <c r="A73" s="272"/>
      <c r="B73" s="278">
        <v>0.14652777777777778</v>
      </c>
      <c r="C73" s="283">
        <v>0.15625</v>
      </c>
      <c r="D73" s="283">
        <v>0.15972222222222224</v>
      </c>
      <c r="E73" s="278">
        <v>0.16250000000000001</v>
      </c>
      <c r="F73" s="278">
        <v>0.1673611111111111</v>
      </c>
      <c r="G73" s="278">
        <v>0.17708333333333334</v>
      </c>
    </row>
    <row r="74" spans="1:7" s="277" customFormat="1" ht="15.75" x14ac:dyDescent="0.2">
      <c r="A74" s="272" t="s">
        <v>23</v>
      </c>
      <c r="B74" s="278">
        <v>0.15277777777777776</v>
      </c>
      <c r="C74" s="283">
        <v>0.16250000000000001</v>
      </c>
      <c r="D74" s="283">
        <v>0.16597222222222222</v>
      </c>
      <c r="E74" s="278">
        <v>0.16874999999999998</v>
      </c>
      <c r="F74" s="278">
        <v>0.17361111111111113</v>
      </c>
      <c r="G74" s="278">
        <v>0.18333333333333335</v>
      </c>
    </row>
    <row r="75" spans="1:7" s="277" customFormat="1" ht="15.75" x14ac:dyDescent="0.2">
      <c r="A75" s="272"/>
      <c r="B75" s="278">
        <v>0.15902777777777777</v>
      </c>
      <c r="C75" s="283">
        <v>0.16874999999999998</v>
      </c>
      <c r="D75" s="283">
        <v>0.17222222222222225</v>
      </c>
      <c r="E75" s="275">
        <v>0.17500000000000002</v>
      </c>
      <c r="F75" s="275">
        <v>0.17986111111111111</v>
      </c>
      <c r="G75" s="275">
        <v>0.18958333333333333</v>
      </c>
    </row>
    <row r="76" spans="1:7" s="277" customFormat="1" ht="15.75" x14ac:dyDescent="0.2">
      <c r="A76" s="272" t="s">
        <v>23</v>
      </c>
      <c r="B76" s="278">
        <v>0.16527777777777777</v>
      </c>
      <c r="C76" s="283">
        <v>0.17500000000000002</v>
      </c>
      <c r="D76" s="283">
        <v>0.17847222222222223</v>
      </c>
      <c r="E76" s="278">
        <v>0.18124999999999999</v>
      </c>
      <c r="F76" s="278">
        <v>0.18611111111111112</v>
      </c>
      <c r="G76" s="278">
        <v>0.19583333333333333</v>
      </c>
    </row>
    <row r="77" spans="1:7" s="277" customFormat="1" ht="15.75" x14ac:dyDescent="0.2">
      <c r="A77" s="272"/>
      <c r="B77" s="278">
        <v>0.17152777777777775</v>
      </c>
      <c r="C77" s="283">
        <v>0.18124999999999999</v>
      </c>
      <c r="D77" s="283">
        <v>0.18472222222222223</v>
      </c>
      <c r="E77" s="278">
        <v>0.1875</v>
      </c>
      <c r="F77" s="278">
        <v>0.19236111111111112</v>
      </c>
      <c r="G77" s="278">
        <v>0.20208333333333331</v>
      </c>
    </row>
    <row r="78" spans="1:7" s="277" customFormat="1" ht="15.75" x14ac:dyDescent="0.2">
      <c r="A78" s="272"/>
      <c r="B78" s="278">
        <v>0.17777777777777778</v>
      </c>
      <c r="C78" s="283">
        <v>0.1875</v>
      </c>
      <c r="D78" s="283">
        <v>0.19097222222222221</v>
      </c>
      <c r="E78" s="278">
        <v>0.19375000000000001</v>
      </c>
      <c r="F78" s="278">
        <v>0.1986111111111111</v>
      </c>
      <c r="G78" s="278">
        <v>0.20833333333333334</v>
      </c>
    </row>
    <row r="79" spans="1:7" s="277" customFormat="1" ht="15.75" x14ac:dyDescent="0.2">
      <c r="A79" s="272" t="s">
        <v>23</v>
      </c>
      <c r="B79" s="278">
        <v>0.18402777777777779</v>
      </c>
      <c r="C79" s="283">
        <v>0.19375000000000001</v>
      </c>
      <c r="D79" s="283">
        <v>0.19722222222222222</v>
      </c>
      <c r="E79" s="278">
        <v>0.19999999999999998</v>
      </c>
      <c r="F79" s="278">
        <v>0.20486111111111113</v>
      </c>
      <c r="G79" s="278">
        <v>0.21458333333333335</v>
      </c>
    </row>
    <row r="80" spans="1:7" s="277" customFormat="1" ht="15.75" x14ac:dyDescent="0.2">
      <c r="A80" s="272"/>
      <c r="B80" s="278">
        <v>0.19027777777777777</v>
      </c>
      <c r="C80" s="283">
        <v>0.19999999999999998</v>
      </c>
      <c r="D80" s="283">
        <v>0.20347222222222219</v>
      </c>
      <c r="E80" s="275">
        <v>0.20625000000000002</v>
      </c>
      <c r="F80" s="275">
        <v>0.21111111111111111</v>
      </c>
      <c r="G80" s="275">
        <v>0.22083333333333333</v>
      </c>
    </row>
    <row r="81" spans="1:7" s="277" customFormat="1" ht="15.75" x14ac:dyDescent="0.2">
      <c r="A81" s="272" t="s">
        <v>23</v>
      </c>
      <c r="B81" s="278">
        <v>0.19652777777777777</v>
      </c>
      <c r="C81" s="283">
        <v>0.20625000000000002</v>
      </c>
      <c r="D81" s="283">
        <v>0.20972222222222223</v>
      </c>
      <c r="E81" s="278">
        <v>0.21249999999999999</v>
      </c>
      <c r="F81" s="278">
        <v>0.21736111111111112</v>
      </c>
      <c r="G81" s="278">
        <v>0.22708333333333333</v>
      </c>
    </row>
    <row r="82" spans="1:7" s="277" customFormat="1" ht="15.75" x14ac:dyDescent="0.2">
      <c r="A82" s="272"/>
      <c r="B82" s="278">
        <v>0.20277777777777781</v>
      </c>
      <c r="C82" s="283">
        <v>0.21249999999999999</v>
      </c>
      <c r="D82" s="283">
        <v>0.21597222222222223</v>
      </c>
      <c r="E82" s="278">
        <v>0.21875</v>
      </c>
      <c r="F82" s="278">
        <v>0.22361111111111109</v>
      </c>
      <c r="G82" s="278">
        <v>0.23333333333333331</v>
      </c>
    </row>
    <row r="83" spans="1:7" s="277" customFormat="1" ht="15.75" x14ac:dyDescent="0.2">
      <c r="A83" s="272"/>
      <c r="B83" s="278">
        <v>0.20902777777777778</v>
      </c>
      <c r="C83" s="283">
        <v>0.21875</v>
      </c>
      <c r="D83" s="283">
        <v>0.22222222222222221</v>
      </c>
      <c r="E83" s="278">
        <v>0.22500000000000001</v>
      </c>
      <c r="F83" s="278">
        <v>0.2298611111111111</v>
      </c>
      <c r="G83" s="278">
        <v>0.23958333333333334</v>
      </c>
    </row>
    <row r="84" spans="1:7" s="277" customFormat="1" ht="15.75" x14ac:dyDescent="0.2">
      <c r="A84" s="272" t="s">
        <v>23</v>
      </c>
      <c r="B84" s="278">
        <v>0.21527777777777779</v>
      </c>
      <c r="C84" s="283">
        <v>0.22500000000000001</v>
      </c>
      <c r="D84" s="283">
        <v>0.22847222222222222</v>
      </c>
      <c r="E84" s="278">
        <v>0.23124999999999998</v>
      </c>
      <c r="F84" s="278">
        <v>0.23611111111111113</v>
      </c>
      <c r="G84" s="278">
        <v>0.24583333333333335</v>
      </c>
    </row>
    <row r="85" spans="1:7" s="277" customFormat="1" ht="15.75" x14ac:dyDescent="0.2">
      <c r="A85" s="272"/>
      <c r="B85" s="278">
        <v>0.22152777777777777</v>
      </c>
      <c r="C85" s="283">
        <v>0.23124999999999998</v>
      </c>
      <c r="D85" s="283">
        <v>0.23472222222222219</v>
      </c>
      <c r="E85" s="275">
        <v>0.23750000000000002</v>
      </c>
      <c r="F85" s="275">
        <v>0.24236111111111111</v>
      </c>
      <c r="G85" s="275">
        <v>0.25208333333333333</v>
      </c>
    </row>
    <row r="86" spans="1:7" s="277" customFormat="1" ht="15.75" x14ac:dyDescent="0.2">
      <c r="A86" s="272" t="s">
        <v>23</v>
      </c>
      <c r="B86" s="278">
        <v>0.22777777777777777</v>
      </c>
      <c r="C86" s="283">
        <v>0.23750000000000002</v>
      </c>
      <c r="D86" s="283">
        <v>0.24097222222222223</v>
      </c>
      <c r="E86" s="278">
        <v>0.24374999999999999</v>
      </c>
      <c r="F86" s="278">
        <v>0.24861111111111112</v>
      </c>
      <c r="G86" s="278">
        <v>0.25833333333333336</v>
      </c>
    </row>
    <row r="87" spans="1:7" s="277" customFormat="1" ht="15.75" x14ac:dyDescent="0.2">
      <c r="A87" s="272"/>
      <c r="B87" s="278">
        <v>0.23402777777777781</v>
      </c>
      <c r="C87" s="283">
        <v>0.24374999999999999</v>
      </c>
      <c r="D87" s="283">
        <v>0.24722222222222223</v>
      </c>
      <c r="E87" s="278">
        <v>0.25</v>
      </c>
      <c r="F87" s="278">
        <v>0.25486111111111109</v>
      </c>
      <c r="G87" s="278">
        <v>0.26458333333333334</v>
      </c>
    </row>
    <row r="88" spans="1:7" s="277" customFormat="1" ht="15.75" x14ac:dyDescent="0.2">
      <c r="A88" s="272"/>
      <c r="B88" s="278">
        <v>0.24027777777777778</v>
      </c>
      <c r="C88" s="283">
        <v>0.25</v>
      </c>
      <c r="D88" s="283">
        <v>0.25347222222222221</v>
      </c>
      <c r="E88" s="278">
        <v>0.25625000000000003</v>
      </c>
      <c r="F88" s="278">
        <v>0.26111111111111113</v>
      </c>
      <c r="G88" s="278">
        <v>0.27083333333333331</v>
      </c>
    </row>
    <row r="89" spans="1:7" s="277" customFormat="1" ht="15.75" x14ac:dyDescent="0.2">
      <c r="A89" s="272" t="s">
        <v>23</v>
      </c>
      <c r="B89" s="278">
        <v>0.24652777777777779</v>
      </c>
      <c r="C89" s="283">
        <v>0.25625000000000003</v>
      </c>
      <c r="D89" s="283">
        <v>0.25972222222222224</v>
      </c>
      <c r="E89" s="278">
        <v>0.26250000000000001</v>
      </c>
      <c r="F89" s="278">
        <v>0.2673611111111111</v>
      </c>
      <c r="G89" s="278">
        <v>0.27708333333333335</v>
      </c>
    </row>
    <row r="90" spans="1:7" s="277" customFormat="1" ht="15.75" x14ac:dyDescent="0.2">
      <c r="A90" s="272"/>
      <c r="B90" s="278">
        <v>0.25277777777777777</v>
      </c>
      <c r="C90" s="283">
        <v>0.26250000000000001</v>
      </c>
      <c r="D90" s="283">
        <v>0.26597222222222222</v>
      </c>
      <c r="E90" s="275">
        <v>0.26874999999999999</v>
      </c>
      <c r="F90" s="275">
        <v>0.27361111111111108</v>
      </c>
      <c r="G90" s="275">
        <v>0.28333333333333333</v>
      </c>
    </row>
    <row r="91" spans="1:7" s="277" customFormat="1" ht="15.75" x14ac:dyDescent="0.2">
      <c r="A91" s="272" t="s">
        <v>23</v>
      </c>
      <c r="B91" s="278">
        <v>0.2590277777777778</v>
      </c>
      <c r="C91" s="283">
        <v>0.26874999999999999</v>
      </c>
      <c r="D91" s="283">
        <v>0.2722222222222222</v>
      </c>
      <c r="E91" s="278">
        <v>0.27499999999999997</v>
      </c>
      <c r="F91" s="278">
        <v>0.27986111111111112</v>
      </c>
      <c r="G91" s="278">
        <v>0.28958333333333336</v>
      </c>
    </row>
    <row r="92" spans="1:7" s="277" customFormat="1" ht="15.75" x14ac:dyDescent="0.2">
      <c r="A92" s="272"/>
      <c r="B92" s="278">
        <v>0.26527777777777778</v>
      </c>
      <c r="C92" s="283">
        <v>0.27499999999999997</v>
      </c>
      <c r="D92" s="283">
        <v>0.27847222222222223</v>
      </c>
      <c r="E92" s="278">
        <v>0.28125</v>
      </c>
      <c r="F92" s="278">
        <v>0.28611111111111115</v>
      </c>
      <c r="G92" s="278">
        <v>0.29583333333333334</v>
      </c>
    </row>
    <row r="93" spans="1:7" s="277" customFormat="1" ht="15.75" x14ac:dyDescent="0.2">
      <c r="A93" s="272"/>
      <c r="B93" s="278">
        <v>0.27152777777777776</v>
      </c>
      <c r="C93" s="283">
        <v>0.28125</v>
      </c>
      <c r="D93" s="283">
        <v>0.28472222222222221</v>
      </c>
      <c r="E93" s="278">
        <v>0.28750000000000003</v>
      </c>
      <c r="F93" s="278">
        <v>0.29236111111111113</v>
      </c>
      <c r="G93" s="278">
        <v>0.30208333333333331</v>
      </c>
    </row>
    <row r="94" spans="1:7" s="277" customFormat="1" ht="15.75" x14ac:dyDescent="0.2">
      <c r="A94" s="272" t="s">
        <v>23</v>
      </c>
      <c r="B94" s="278">
        <v>0.27777777777777779</v>
      </c>
      <c r="C94" s="283">
        <v>0.28750000000000003</v>
      </c>
      <c r="D94" s="283">
        <v>0.29097222222222224</v>
      </c>
      <c r="E94" s="278">
        <v>0.29375000000000001</v>
      </c>
      <c r="F94" s="278">
        <v>0.2986111111111111</v>
      </c>
      <c r="G94" s="278">
        <v>0.30833333333333335</v>
      </c>
    </row>
    <row r="95" spans="1:7" s="277" customFormat="1" ht="15.75" x14ac:dyDescent="0.2">
      <c r="A95" s="272"/>
      <c r="B95" s="278">
        <v>0.28402777777777777</v>
      </c>
      <c r="C95" s="283">
        <v>0.29375000000000001</v>
      </c>
      <c r="D95" s="283">
        <v>0.29722222222222222</v>
      </c>
      <c r="E95" s="275"/>
      <c r="F95" s="275"/>
      <c r="G95" s="275"/>
    </row>
    <row r="96" spans="1:7" s="277" customFormat="1" ht="15.75" x14ac:dyDescent="0.2">
      <c r="A96" s="272" t="s">
        <v>23</v>
      </c>
      <c r="B96" s="278">
        <v>0.2902777777777778</v>
      </c>
      <c r="C96" s="283">
        <v>0.3</v>
      </c>
      <c r="D96" s="283">
        <v>0.3034722222222222</v>
      </c>
      <c r="E96" s="278">
        <v>0.30624999999999997</v>
      </c>
      <c r="F96" s="278">
        <v>0.31111111111111112</v>
      </c>
      <c r="G96" s="278">
        <v>0.32083333333333336</v>
      </c>
    </row>
    <row r="97" spans="1:7" s="277" customFormat="1" ht="15.75" x14ac:dyDescent="0.2">
      <c r="A97" s="272"/>
      <c r="B97" s="278">
        <v>0.29652777777777778</v>
      </c>
      <c r="C97" s="283">
        <v>0.30624999999999997</v>
      </c>
      <c r="D97" s="283">
        <v>0.30972222222222223</v>
      </c>
      <c r="E97" s="278"/>
      <c r="F97" s="278"/>
      <c r="G97" s="278"/>
    </row>
    <row r="98" spans="1:7" s="277" customFormat="1" ht="15.75" x14ac:dyDescent="0.2">
      <c r="A98" s="272"/>
      <c r="B98" s="278">
        <v>0.30277777777777776</v>
      </c>
      <c r="C98" s="283">
        <v>0.3125</v>
      </c>
      <c r="D98" s="283">
        <v>0.31597222222222221</v>
      </c>
      <c r="E98" s="278"/>
      <c r="F98" s="278"/>
      <c r="G98" s="278"/>
    </row>
    <row r="99" spans="1:7" s="277" customFormat="1" ht="15.75" x14ac:dyDescent="0.2">
      <c r="A99" s="272" t="s">
        <v>23</v>
      </c>
      <c r="B99" s="278">
        <v>0.30902777777777779</v>
      </c>
      <c r="C99" s="283">
        <v>0.31875000000000003</v>
      </c>
      <c r="D99" s="283">
        <v>0.32222222222222224</v>
      </c>
      <c r="E99" s="278">
        <v>0.32430555555555557</v>
      </c>
      <c r="F99" s="278">
        <v>0.32916666666666666</v>
      </c>
      <c r="G99" s="278">
        <v>0.33888888888888885</v>
      </c>
    </row>
    <row r="100" spans="1:7" s="277" customFormat="1" ht="15.75" x14ac:dyDescent="0.2">
      <c r="A100" s="272" t="s">
        <v>23</v>
      </c>
      <c r="B100" s="278">
        <v>0.32291666666666669</v>
      </c>
      <c r="C100" s="283">
        <v>0.33124999999999999</v>
      </c>
      <c r="D100" s="283">
        <v>0.3347222222222222</v>
      </c>
      <c r="E100" s="278">
        <v>0.33819444444444446</v>
      </c>
      <c r="F100" s="278">
        <v>0.3430555555555555</v>
      </c>
      <c r="G100" s="278">
        <v>0.35138888888888892</v>
      </c>
    </row>
    <row r="101" spans="1:7" s="277" customFormat="1" ht="15.75" x14ac:dyDescent="0.2">
      <c r="A101" s="272" t="s">
        <v>23</v>
      </c>
      <c r="B101" s="278">
        <v>0.34027777777777773</v>
      </c>
      <c r="C101" s="283">
        <v>0.34861111111111115</v>
      </c>
      <c r="D101" s="283">
        <v>0.3520833333333333</v>
      </c>
      <c r="E101" s="278">
        <v>0.3520833333333333</v>
      </c>
      <c r="F101" s="278">
        <v>0.35694444444444445</v>
      </c>
      <c r="G101" s="278">
        <v>0.36527777777777781</v>
      </c>
    </row>
    <row r="102" spans="1:7" s="277" customFormat="1" ht="15.75" x14ac:dyDescent="0.2">
      <c r="A102" s="272" t="s">
        <v>23</v>
      </c>
      <c r="B102" s="278">
        <v>0.35416666666666669</v>
      </c>
      <c r="C102" s="283">
        <v>0.36249999999999999</v>
      </c>
      <c r="D102" s="283">
        <v>0.3659722222222222</v>
      </c>
      <c r="E102" s="278">
        <v>0.3659722222222222</v>
      </c>
      <c r="F102" s="278">
        <v>0.37083333333333335</v>
      </c>
      <c r="G102" s="278">
        <v>0.37916666666666665</v>
      </c>
    </row>
    <row r="103" spans="1:7" s="277" customFormat="1" ht="15.75" x14ac:dyDescent="0.2">
      <c r="A103" s="272" t="s">
        <v>23</v>
      </c>
      <c r="B103" s="278">
        <v>0.36805555555555558</v>
      </c>
      <c r="C103" s="283">
        <v>0.37638888888888888</v>
      </c>
      <c r="D103" s="283">
        <v>0.37986111111111115</v>
      </c>
      <c r="E103" s="278">
        <v>0.37986111111111115</v>
      </c>
      <c r="F103" s="278">
        <v>0.38472222222222219</v>
      </c>
      <c r="G103" s="278">
        <v>0.39305555555555555</v>
      </c>
    </row>
    <row r="104" spans="1:7" s="277" customFormat="1" ht="15.75" x14ac:dyDescent="0.2">
      <c r="A104" s="272" t="s">
        <v>23</v>
      </c>
      <c r="B104" s="278">
        <v>0.38194444444444442</v>
      </c>
      <c r="C104" s="283">
        <v>0.39027777777777778</v>
      </c>
      <c r="D104" s="283">
        <v>0.39374999999999999</v>
      </c>
      <c r="E104" s="278">
        <v>0.39374999999999999</v>
      </c>
      <c r="F104" s="278">
        <v>0.39861111111111108</v>
      </c>
      <c r="G104" s="278">
        <v>0.4069444444444445</v>
      </c>
    </row>
    <row r="105" spans="1:7" s="277" customFormat="1" ht="15.75" x14ac:dyDescent="0.2">
      <c r="A105" s="272" t="s">
        <v>23</v>
      </c>
      <c r="B105" s="278">
        <v>0.39583333333333331</v>
      </c>
      <c r="C105" s="283">
        <v>0.40416666666666662</v>
      </c>
      <c r="D105" s="283">
        <v>0.40763888888888888</v>
      </c>
      <c r="E105" s="278">
        <v>0.40763888888888888</v>
      </c>
      <c r="F105" s="278">
        <v>0.41250000000000003</v>
      </c>
      <c r="G105" s="278">
        <v>0.42083333333333334</v>
      </c>
    </row>
    <row r="106" spans="1:7" s="277" customFormat="1" ht="15.75" x14ac:dyDescent="0.2">
      <c r="A106" s="272" t="s">
        <v>23</v>
      </c>
      <c r="B106" s="278">
        <v>0.40972222222222227</v>
      </c>
      <c r="C106" s="283">
        <v>0.41805555555555557</v>
      </c>
      <c r="D106" s="283">
        <v>0.42152777777777778</v>
      </c>
      <c r="E106" s="278">
        <v>0.42152777777777778</v>
      </c>
      <c r="F106" s="278">
        <v>0.42638888888888887</v>
      </c>
      <c r="G106" s="278">
        <v>0.43472222222222223</v>
      </c>
    </row>
    <row r="107" spans="1:7" s="277" customFormat="1" ht="15.75" x14ac:dyDescent="0.2">
      <c r="A107" s="272" t="s">
        <v>23</v>
      </c>
      <c r="B107" s="278">
        <v>0.4236111111111111</v>
      </c>
      <c r="C107" s="283">
        <v>0.43194444444444446</v>
      </c>
      <c r="D107" s="283">
        <v>0.43541666666666662</v>
      </c>
      <c r="E107" s="278">
        <v>0.43541666666666662</v>
      </c>
      <c r="F107" s="278">
        <v>0.44027777777777777</v>
      </c>
      <c r="G107" s="278">
        <v>0.44861111111111113</v>
      </c>
    </row>
    <row r="108" spans="1:7" s="277" customFormat="1" ht="15.75" x14ac:dyDescent="0.2">
      <c r="A108" s="272" t="s">
        <v>23</v>
      </c>
      <c r="B108" s="278">
        <v>0.4375</v>
      </c>
      <c r="C108" s="283">
        <v>0.4458333333333333</v>
      </c>
      <c r="D108" s="283">
        <v>0.44930555555555557</v>
      </c>
      <c r="E108" s="278">
        <v>0.44930555555555557</v>
      </c>
      <c r="F108" s="278">
        <v>0.45416666666666666</v>
      </c>
      <c r="G108" s="278">
        <v>0.46249999999999997</v>
      </c>
    </row>
    <row r="109" spans="1:7" s="277" customFormat="1" ht="15.75" x14ac:dyDescent="0.2">
      <c r="A109" s="272" t="s">
        <v>23</v>
      </c>
      <c r="B109" s="278">
        <v>0.4513888888888889</v>
      </c>
      <c r="C109" s="283">
        <v>0.4597222222222222</v>
      </c>
      <c r="D109" s="283">
        <v>0.46319444444444446</v>
      </c>
      <c r="E109" s="278">
        <v>0.46319444444444446</v>
      </c>
      <c r="F109" s="278">
        <v>0.4680555555555555</v>
      </c>
      <c r="G109" s="278">
        <v>0.47638888888888892</v>
      </c>
    </row>
    <row r="110" spans="1:7" s="277" customFormat="1" ht="15.75" x14ac:dyDescent="0.2">
      <c r="A110" s="272" t="s">
        <v>23</v>
      </c>
      <c r="B110" s="278">
        <v>0.46527777777777773</v>
      </c>
      <c r="C110" s="283">
        <v>0.47361111111111115</v>
      </c>
      <c r="D110" s="283">
        <v>0.4770833333333333</v>
      </c>
      <c r="E110" s="278">
        <v>0.4770833333333333</v>
      </c>
      <c r="F110" s="278">
        <v>0.48194444444444445</v>
      </c>
      <c r="G110" s="278">
        <v>0.49027777777777781</v>
      </c>
    </row>
    <row r="111" spans="1:7" s="277" customFormat="1" ht="15.75" x14ac:dyDescent="0.2">
      <c r="A111" s="272" t="s">
        <v>23</v>
      </c>
      <c r="B111" s="278">
        <v>0.47916666666666669</v>
      </c>
      <c r="C111" s="283">
        <v>0.48749999999999999</v>
      </c>
      <c r="D111" s="283">
        <v>0.4909722222222222</v>
      </c>
      <c r="E111" s="278">
        <v>0.4909722222222222</v>
      </c>
      <c r="F111" s="278">
        <v>0.49583333333333335</v>
      </c>
      <c r="G111" s="273">
        <v>1.0041666666666662</v>
      </c>
    </row>
    <row r="112" spans="1:7" s="277" customFormat="1" ht="15.75" x14ac:dyDescent="0.2">
      <c r="A112" s="272" t="s">
        <v>23</v>
      </c>
      <c r="B112" s="278">
        <v>0.49305555555555558</v>
      </c>
      <c r="C112" s="274">
        <v>1.0013888888888884</v>
      </c>
      <c r="D112" s="274">
        <v>1.0048611111111108</v>
      </c>
      <c r="E112" s="273">
        <v>1.0048611111111108</v>
      </c>
      <c r="F112" s="273">
        <v>1.009722222222222</v>
      </c>
      <c r="G112" s="273">
        <v>1.0180555555555555</v>
      </c>
    </row>
    <row r="113" spans="1:7" s="277" customFormat="1" ht="15.75" x14ac:dyDescent="0.2">
      <c r="A113" s="272" t="s">
        <v>23</v>
      </c>
      <c r="B113" s="273">
        <v>1.006944444444444</v>
      </c>
      <c r="C113" s="274">
        <v>1.0152777777777773</v>
      </c>
      <c r="D113" s="274">
        <v>1.0187499999999996</v>
      </c>
      <c r="E113" s="273">
        <v>1.0187499999999996</v>
      </c>
      <c r="F113" s="273">
        <v>1.0236111111111108</v>
      </c>
      <c r="G113" s="273">
        <v>1.0319444444444443</v>
      </c>
    </row>
    <row r="114" spans="1:7" s="277" customFormat="1" ht="15.75" x14ac:dyDescent="0.2">
      <c r="A114" s="272" t="s">
        <v>23</v>
      </c>
      <c r="B114" s="273">
        <v>1.0208333333333333</v>
      </c>
      <c r="C114" s="274">
        <v>1.0291666666666666</v>
      </c>
      <c r="D114" s="274">
        <v>1.0326388888888889</v>
      </c>
      <c r="E114" s="273">
        <v>1.0326388888888889</v>
      </c>
      <c r="F114" s="273">
        <v>1.0375000000000001</v>
      </c>
      <c r="G114" s="273">
        <v>1.0458333333333336</v>
      </c>
    </row>
    <row r="115" spans="1:7" s="277" customFormat="1" ht="15.75" x14ac:dyDescent="0.2">
      <c r="A115" s="272" t="s">
        <v>23</v>
      </c>
      <c r="B115" s="273">
        <v>1.0347222222222221</v>
      </c>
      <c r="C115" s="274">
        <v>1.0430555555555554</v>
      </c>
      <c r="D115" s="274">
        <v>1.0465277777777777</v>
      </c>
      <c r="E115" s="273">
        <v>1.0465277777777777</v>
      </c>
      <c r="F115" s="273">
        <v>1.0513888888888889</v>
      </c>
      <c r="G115" s="273">
        <v>1.0597222222222225</v>
      </c>
    </row>
    <row r="116" spans="1:7" s="277" customFormat="1" ht="15.75" x14ac:dyDescent="0.2">
      <c r="A116" s="272" t="s">
        <v>23</v>
      </c>
      <c r="B116" s="273">
        <v>1.0486111111111114</v>
      </c>
      <c r="C116" s="274">
        <v>1.0569444444444447</v>
      </c>
      <c r="D116" s="274">
        <v>1.060416666666667</v>
      </c>
      <c r="E116" s="273">
        <v>1.060416666666667</v>
      </c>
      <c r="F116" s="273">
        <v>1.0652777777777782</v>
      </c>
      <c r="G116" s="273">
        <v>1.0736111111111117</v>
      </c>
    </row>
    <row r="117" spans="1:7" s="277" customFormat="1" ht="15.75" x14ac:dyDescent="0.2">
      <c r="A117" s="272" t="s">
        <v>23</v>
      </c>
      <c r="B117" s="273">
        <v>1.0625000000000002</v>
      </c>
      <c r="C117" s="274">
        <v>1.0708333333333335</v>
      </c>
      <c r="D117" s="274">
        <v>1.0743055555555558</v>
      </c>
      <c r="E117" s="273">
        <v>1.0743055555555558</v>
      </c>
      <c r="F117" s="273">
        <v>1.0791666666666671</v>
      </c>
      <c r="G117" s="273">
        <v>1.0875000000000006</v>
      </c>
    </row>
    <row r="118" spans="1:7" s="277" customFormat="1" ht="15.75" x14ac:dyDescent="0.2">
      <c r="A118" s="272" t="s">
        <v>23</v>
      </c>
      <c r="B118" s="273">
        <v>1.0763888888888895</v>
      </c>
      <c r="C118" s="274">
        <v>1.0847222222222228</v>
      </c>
      <c r="D118" s="273">
        <v>1.0881944444444451</v>
      </c>
      <c r="E118" s="279"/>
      <c r="F118" s="279"/>
      <c r="G118" s="279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  <pageSetup scale="8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73</vt:i4>
      </vt:variant>
    </vt:vector>
  </HeadingPairs>
  <TitlesOfParts>
    <vt:vector size="117" baseType="lpstr">
      <vt:lpstr>Rt 1 Weekdays</vt:lpstr>
      <vt:lpstr>Rt 1 Weekends</vt:lpstr>
      <vt:lpstr>Rt 2 Weekdays</vt:lpstr>
      <vt:lpstr>RT 5 Weekdays</vt:lpstr>
      <vt:lpstr>Rt 5 Weekends</vt:lpstr>
      <vt:lpstr>Rt 6 Weekdays</vt:lpstr>
      <vt:lpstr>RT 7 Weekdays</vt:lpstr>
      <vt:lpstr>Rt 8</vt:lpstr>
      <vt:lpstr>Rt 9 Weekdays</vt:lpstr>
      <vt:lpstr>Rt 9 Weekends</vt:lpstr>
      <vt:lpstr>Rt 10 G 5</vt:lpstr>
      <vt:lpstr>Rt 10 G 5 Saturday</vt:lpstr>
      <vt:lpstr>Rt 11 G 5</vt:lpstr>
      <vt:lpstr>Rt 12 G 5</vt:lpstr>
      <vt:lpstr>Rt 13 G 5 Weekdays</vt:lpstr>
      <vt:lpstr>R_13  G 5 Sat &amp; Sun </vt:lpstr>
      <vt:lpstr>RT 15 G 5 </vt:lpstr>
      <vt:lpstr>Rt 16 G 5 Weekdays</vt:lpstr>
      <vt:lpstr>Rt_16 Sat &amp; Sun (2)</vt:lpstr>
      <vt:lpstr>Rt 17 G 5 Weekdays</vt:lpstr>
      <vt:lpstr>Rt 20 G 5</vt:lpstr>
      <vt:lpstr>Rt 21 G 5</vt:lpstr>
      <vt:lpstr>Rt 22 G 5</vt:lpstr>
      <vt:lpstr>Rt 23 G 5</vt:lpstr>
      <vt:lpstr>Rt 24 G 5</vt:lpstr>
      <vt:lpstr>Rt 25 G 5</vt:lpstr>
      <vt:lpstr>Rt 27 G 5</vt:lpstr>
      <vt:lpstr>RT 27 Sun</vt:lpstr>
      <vt:lpstr>Rt 28 G 5</vt:lpstr>
      <vt:lpstr>Rt 29 G 5</vt:lpstr>
      <vt:lpstr>Rt 34 G 5</vt:lpstr>
      <vt:lpstr>Rt 35 G 5 Weekdays</vt:lpstr>
      <vt:lpstr>Rt 35 G 5 Weekends</vt:lpstr>
      <vt:lpstr>Rt 36 G 5</vt:lpstr>
      <vt:lpstr>Rt 38 G 5</vt:lpstr>
      <vt:lpstr>Route 39 G5 (2)</vt:lpstr>
      <vt:lpstr>Rt 43 G 5</vt:lpstr>
      <vt:lpstr>Route 46  (2)</vt:lpstr>
      <vt:lpstr>Rt 62 G 5</vt:lpstr>
      <vt:lpstr>RT 75 G 5</vt:lpstr>
      <vt:lpstr>Rt 75 G 5 Saturday</vt:lpstr>
      <vt:lpstr>Rt 76 G 5</vt:lpstr>
      <vt:lpstr>Rt 122 G 5</vt:lpstr>
      <vt:lpstr>RT 126 G 5</vt:lpstr>
      <vt:lpstr>'Route 46  (2)'!Print</vt:lpstr>
      <vt:lpstr>'Rt 13 G 5 Weekdays'!Print</vt:lpstr>
      <vt:lpstr>'RT 15 G 5 '!Print</vt:lpstr>
      <vt:lpstr>'Rt 22 G 5'!Print</vt:lpstr>
      <vt:lpstr>'Rt 23 G 5'!Print</vt:lpstr>
      <vt:lpstr>'Rt 24 G 5'!Print</vt:lpstr>
      <vt:lpstr>'Rt 29 G 5'!Print</vt:lpstr>
      <vt:lpstr>'Rt 35 G 5 Weekdays'!Print</vt:lpstr>
      <vt:lpstr>'RT 75 G 5'!Print</vt:lpstr>
      <vt:lpstr>'Rt 75 G 5 Saturday'!Print</vt:lpstr>
      <vt:lpstr>'Route 39 G5 (2)'!Print_Area</vt:lpstr>
      <vt:lpstr>'Route 46  (2)'!Print_Area</vt:lpstr>
      <vt:lpstr>'Rt 1 Weekdays'!Print_Area</vt:lpstr>
      <vt:lpstr>'Rt 1 Weekends'!Print_Area</vt:lpstr>
      <vt:lpstr>'Rt 10 G 5'!Print_Area</vt:lpstr>
      <vt:lpstr>'Rt 11 G 5'!Print_Area</vt:lpstr>
      <vt:lpstr>'Rt 12 G 5'!Print_Area</vt:lpstr>
      <vt:lpstr>'Rt 122 G 5'!Print_Area</vt:lpstr>
      <vt:lpstr>'RT 126 G 5'!Print_Area</vt:lpstr>
      <vt:lpstr>'Rt 13 G 5 Weekdays'!Print_Area</vt:lpstr>
      <vt:lpstr>'RT 15 G 5 '!Print_Area</vt:lpstr>
      <vt:lpstr>'Rt 16 G 5 Weekdays'!Print_Area</vt:lpstr>
      <vt:lpstr>'Rt 17 G 5 Weekdays'!Print_Area</vt:lpstr>
      <vt:lpstr>'Rt 20 G 5'!Print_Area</vt:lpstr>
      <vt:lpstr>'Rt 21 G 5'!Print_Area</vt:lpstr>
      <vt:lpstr>'Rt 22 G 5'!Print_Area</vt:lpstr>
      <vt:lpstr>'Rt 23 G 5'!Print_Area</vt:lpstr>
      <vt:lpstr>'Rt 24 G 5'!Print_Area</vt:lpstr>
      <vt:lpstr>'Rt 25 G 5'!Print_Area</vt:lpstr>
      <vt:lpstr>'Rt 27 G 5'!Print_Area</vt:lpstr>
      <vt:lpstr>'RT 27 Sun'!Print_Area</vt:lpstr>
      <vt:lpstr>'Rt 28 G 5'!Print_Area</vt:lpstr>
      <vt:lpstr>'Rt 29 G 5'!Print_Area</vt:lpstr>
      <vt:lpstr>'Rt 34 G 5'!Print_Area</vt:lpstr>
      <vt:lpstr>'Rt 35 G 5 Weekdays'!Print_Area</vt:lpstr>
      <vt:lpstr>'Rt 36 G 5'!Print_Area</vt:lpstr>
      <vt:lpstr>'Rt 38 G 5'!Print_Area</vt:lpstr>
      <vt:lpstr>'Rt 5 Weekends'!Print_Area</vt:lpstr>
      <vt:lpstr>'Rt 62 G 5'!Print_Area</vt:lpstr>
      <vt:lpstr>'RT 75 G 5'!Print_Area</vt:lpstr>
      <vt:lpstr>'Rt 75 G 5 Saturday'!Print_Area</vt:lpstr>
      <vt:lpstr>'Rt 76 G 5'!Print_Area</vt:lpstr>
      <vt:lpstr>'Route 39 G5 (2)'!Print_Titles</vt:lpstr>
      <vt:lpstr>'Route 46  (2)'!Print_Titles</vt:lpstr>
      <vt:lpstr>'Rt 10 G 5'!Print_Titles</vt:lpstr>
      <vt:lpstr>'Rt 11 G 5'!Print_Titles</vt:lpstr>
      <vt:lpstr>'Rt 12 G 5'!Print_Titles</vt:lpstr>
      <vt:lpstr>'Rt 122 G 5'!Print_Titles</vt:lpstr>
      <vt:lpstr>'RT 126 G 5'!Print_Titles</vt:lpstr>
      <vt:lpstr>'Rt 13 G 5 Weekdays'!Print_Titles</vt:lpstr>
      <vt:lpstr>'RT 15 G 5 '!Print_Titles</vt:lpstr>
      <vt:lpstr>'Rt 16 G 5 Weekdays'!Print_Titles</vt:lpstr>
      <vt:lpstr>'Rt 17 G 5 Weekdays'!Print_Titles</vt:lpstr>
      <vt:lpstr>'Rt 20 G 5'!Print_Titles</vt:lpstr>
      <vt:lpstr>'Rt 21 G 5'!Print_Titles</vt:lpstr>
      <vt:lpstr>'Rt 22 G 5'!Print_Titles</vt:lpstr>
      <vt:lpstr>'Rt 23 G 5'!Print_Titles</vt:lpstr>
      <vt:lpstr>'Rt 24 G 5'!Print_Titles</vt:lpstr>
      <vt:lpstr>'Rt 25 G 5'!Print_Titles</vt:lpstr>
      <vt:lpstr>'Rt 27 G 5'!Print_Titles</vt:lpstr>
      <vt:lpstr>'RT 27 Sun'!Print_Titles</vt:lpstr>
      <vt:lpstr>'Rt 28 G 5'!Print_Titles</vt:lpstr>
      <vt:lpstr>'Rt 29 G 5'!Print_Titles</vt:lpstr>
      <vt:lpstr>'Rt 34 G 5'!Print_Titles</vt:lpstr>
      <vt:lpstr>'Rt 35 G 5 Weekdays'!Print_Titles</vt:lpstr>
      <vt:lpstr>'Rt 36 G 5'!Print_Titles</vt:lpstr>
      <vt:lpstr>'Rt 38 G 5'!Print_Titles</vt:lpstr>
      <vt:lpstr>'Rt 62 G 5'!Print_Titles</vt:lpstr>
      <vt:lpstr>'RT 75 G 5'!Print_Titles</vt:lpstr>
      <vt:lpstr>'Rt 75 G 5 Saturday'!Print_Titles</vt:lpstr>
      <vt:lpstr>'Rt 76 G 5'!Print_Titles</vt:lpstr>
      <vt:lpstr>'Rt 122 G 5'!PrintFH</vt:lpstr>
      <vt:lpstr>PrintFH</vt:lpstr>
    </vt:vector>
  </TitlesOfParts>
  <Company>City Of Gainesville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User</cp:lastModifiedBy>
  <cp:lastPrinted>2012-06-01T13:47:13Z</cp:lastPrinted>
  <dcterms:created xsi:type="dcterms:W3CDTF">2012-05-23T17:41:40Z</dcterms:created>
  <dcterms:modified xsi:type="dcterms:W3CDTF">2012-08-08T19:55:56Z</dcterms:modified>
</cp:coreProperties>
</file>